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S:\_企画・連携共通研究費\07_研究費\02 競争的資金データベース\R7（2025）年度\HP\"/>
    </mc:Choice>
  </mc:AlternateContent>
  <xr:revisionPtr revIDLastSave="0" documentId="13_ncr:1_{9CF298B6-9E57-4295-906B-A6DDB3012682}" xr6:coauthVersionLast="47" xr6:coauthVersionMax="47" xr10:uidLastSave="{00000000-0000-0000-0000-000000000000}"/>
  <bookViews>
    <workbookView xWindow="3705" yWindow="420" windowWidth="22065" windowHeight="15015" xr2:uid="{00000000-000D-0000-FFFF-FFFF00000000}"/>
  </bookViews>
  <sheets>
    <sheet name="公募管理" sheetId="1" r:id="rId1"/>
  </sheets>
  <definedNames>
    <definedName name="_xlnm._FilterDatabase" localSheetId="0" hidden="1">公募管理!$A$3:$G$3</definedName>
    <definedName name="_xlnm.Print_Area" localSheetId="0">公募管理!$A$1:$G$197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1" i="1" l="1"/>
  <c r="C230" i="1"/>
  <c r="C229" i="1"/>
  <c r="C196" i="1"/>
  <c r="C189" i="1"/>
  <c r="C187" i="1"/>
  <c r="C186" i="1"/>
  <c r="C185" i="1"/>
  <c r="C184" i="1"/>
  <c r="C177" i="1"/>
  <c r="C176" i="1"/>
  <c r="C173" i="1"/>
  <c r="C172" i="1"/>
  <c r="C171" i="1"/>
  <c r="C169" i="1"/>
  <c r="C168" i="1"/>
  <c r="C166" i="1"/>
  <c r="C167" i="1"/>
  <c r="C165" i="1"/>
  <c r="C178" i="1"/>
  <c r="C226" i="1"/>
  <c r="C228" i="1"/>
  <c r="C227" i="1"/>
  <c r="C225" i="1"/>
  <c r="C224" i="1"/>
  <c r="C223" i="1"/>
  <c r="C222" i="1"/>
  <c r="C221" i="1"/>
  <c r="C220" i="1"/>
  <c r="C219" i="1"/>
  <c r="C218" i="1"/>
  <c r="C217" i="1"/>
  <c r="C216" i="1"/>
  <c r="C215" i="1"/>
  <c r="C214" i="1"/>
  <c r="C213" i="1"/>
  <c r="C212" i="1"/>
  <c r="C211" i="1"/>
  <c r="C210" i="1"/>
  <c r="C209" i="1"/>
  <c r="C208" i="1"/>
  <c r="C144" i="1"/>
  <c r="C143" i="1"/>
  <c r="C145" i="1"/>
  <c r="C146" i="1"/>
  <c r="C164" i="1"/>
  <c r="C163" i="1"/>
  <c r="C162" i="1"/>
  <c r="C170" i="1"/>
  <c r="C207" i="1"/>
  <c r="C206" i="1"/>
  <c r="C205" i="1"/>
  <c r="C204" i="1"/>
  <c r="C203" i="1"/>
  <c r="C202" i="1"/>
  <c r="C201" i="1"/>
  <c r="C200" i="1"/>
  <c r="C199" i="1"/>
  <c r="C198" i="1"/>
  <c r="C161" i="1"/>
  <c r="C160" i="1"/>
  <c r="C159" i="1"/>
  <c r="C158" i="1"/>
  <c r="C157" i="1"/>
  <c r="C156" i="1"/>
  <c r="C155" i="1"/>
  <c r="C154" i="1"/>
  <c r="C153" i="1"/>
  <c r="C152" i="1"/>
  <c r="C150" i="1"/>
  <c r="C149" i="1"/>
  <c r="C148" i="1"/>
  <c r="C147" i="1"/>
  <c r="C197" i="1"/>
  <c r="C195" i="1"/>
  <c r="C194" i="1"/>
  <c r="C193" i="1"/>
  <c r="C192" i="1"/>
  <c r="C191" i="1"/>
  <c r="C190" i="1"/>
  <c r="C180" i="1"/>
  <c r="C181" i="1"/>
  <c r="C182" i="1"/>
  <c r="C183" i="1"/>
  <c r="C179" i="1"/>
  <c r="C188" i="1"/>
  <c r="C175" i="1"/>
  <c r="C174" i="1"/>
  <c r="C139" i="1"/>
  <c r="C151" i="1"/>
  <c r="C142" i="1"/>
  <c r="C141" i="1"/>
  <c r="C140" i="1"/>
  <c r="C137" i="1"/>
  <c r="C136" i="1"/>
  <c r="C138" i="1"/>
  <c r="C135" i="1"/>
  <c r="C131" i="1" l="1"/>
  <c r="C130" i="1"/>
  <c r="C129" i="1"/>
  <c r="C132" i="1"/>
  <c r="C128" i="1"/>
  <c r="C127" i="1"/>
  <c r="C126" i="1"/>
  <c r="C125" i="1"/>
  <c r="C134" i="1"/>
  <c r="C133" i="1"/>
  <c r="C124" i="1"/>
  <c r="C123" i="1"/>
  <c r="C122" i="1"/>
  <c r="C121" i="1"/>
  <c r="C120" i="1"/>
  <c r="C119" i="1"/>
  <c r="C116" i="1" l="1"/>
  <c r="C115" i="1"/>
  <c r="C114" i="1"/>
  <c r="C113" i="1"/>
  <c r="C112" i="1"/>
  <c r="C111" i="1"/>
  <c r="C110" i="1"/>
  <c r="C109" i="1"/>
  <c r="C108" i="1"/>
  <c r="C107" i="1"/>
  <c r="C106" i="1"/>
  <c r="C105" i="1"/>
  <c r="C104" i="1"/>
  <c r="C100" i="1"/>
  <c r="C99" i="1"/>
  <c r="C98" i="1"/>
  <c r="C97" i="1"/>
  <c r="C96" i="1"/>
  <c r="C95" i="1"/>
  <c r="C94" i="1"/>
  <c r="C93" i="1"/>
  <c r="C92" i="1"/>
  <c r="C91" i="1"/>
  <c r="C118" i="1" l="1"/>
  <c r="C117" i="1"/>
  <c r="C103" i="1"/>
  <c r="C102" i="1"/>
  <c r="C101" i="1"/>
  <c r="C90" i="1"/>
  <c r="C89" i="1"/>
  <c r="C88" i="1"/>
  <c r="C87" i="1"/>
  <c r="C86" i="1"/>
  <c r="C85" i="1"/>
  <c r="C84" i="1"/>
  <c r="C83" i="1"/>
  <c r="C82" i="1"/>
  <c r="C81" i="1"/>
  <c r="C80" i="1"/>
  <c r="C79" i="1"/>
  <c r="C78" i="1"/>
  <c r="C77" i="1"/>
  <c r="C76" i="1"/>
  <c r="C75" i="1"/>
  <c r="C74" i="1"/>
  <c r="C73" i="1"/>
  <c r="C72" i="1"/>
  <c r="C71" i="1"/>
  <c r="C70" i="1"/>
  <c r="C69" i="1"/>
  <c r="C68" i="1"/>
  <c r="C67" i="1"/>
  <c r="C66" i="1"/>
  <c r="C65" i="1"/>
  <c r="C64" i="1"/>
  <c r="C63" i="1"/>
  <c r="C62" i="1"/>
  <c r="C61" i="1"/>
  <c r="C60" i="1"/>
  <c r="C59" i="1"/>
  <c r="C58" i="1"/>
  <c r="C57" i="1"/>
  <c r="C56" i="1"/>
  <c r="C55" i="1"/>
  <c r="C54" i="1"/>
  <c r="C53" i="1"/>
  <c r="C52"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5" i="1"/>
  <c r="C14" i="1"/>
  <c r="C13" i="1"/>
  <c r="C12" i="1"/>
  <c r="C11" i="1"/>
  <c r="C10" i="1"/>
  <c r="C9" i="1"/>
  <c r="C8" i="1"/>
  <c r="C7" i="1"/>
  <c r="C6" i="1"/>
  <c r="C5" i="1"/>
  <c r="C4" i="1"/>
</calcChain>
</file>

<file path=xl/sharedStrings.xml><?xml version="1.0" encoding="utf-8"?>
<sst xmlns="http://schemas.openxmlformats.org/spreadsheetml/2006/main" count="528" uniqueCount="457">
  <si>
    <t>周知日</t>
  </si>
  <si>
    <t>応募締切</t>
  </si>
  <si>
    <t>募集状況</t>
  </si>
  <si>
    <t>詳細URL</t>
  </si>
  <si>
    <t>備考</t>
  </si>
  <si>
    <t>【公募情報】R7年度 研究助成事業について</t>
    <phoneticPr fontId="2"/>
  </si>
  <si>
    <t>募集課題名</t>
    <rPh sb="0" eb="2">
      <t>ボシュウ</t>
    </rPh>
    <phoneticPr fontId="2"/>
  </si>
  <si>
    <t>資金配分機関名</t>
    <rPh sb="0" eb="2">
      <t>シキン</t>
    </rPh>
    <rPh sb="2" eb="4">
      <t>ハイブン</t>
    </rPh>
    <rPh sb="4" eb="6">
      <t>キカン</t>
    </rPh>
    <rPh sb="6" eb="7">
      <t>メイ</t>
    </rPh>
    <phoneticPr fontId="2"/>
  </si>
  <si>
    <t>一般社団法人　ゆうちょ財団</t>
    <phoneticPr fontId="2"/>
  </si>
  <si>
    <t>2025年度　研究助成</t>
    <phoneticPr fontId="2"/>
  </si>
  <si>
    <t>https://www.yu-cho-f.jp/</t>
    <phoneticPr fontId="2"/>
  </si>
  <si>
    <t>公益財団法人　内藤記念科学振興財団</t>
    <phoneticPr fontId="2"/>
  </si>
  <si>
    <t>① 第57回（2025年度）　内藤記念科学奨励金・研究助成</t>
    <phoneticPr fontId="2"/>
  </si>
  <si>
    <t>② 第20回（2025年度）　内藤記念女性研究者研究助成金</t>
    <phoneticPr fontId="2"/>
  </si>
  <si>
    <t>③ 第10回（2025年度）　内藤記念次世代育成支援研究助成金</t>
    <phoneticPr fontId="2"/>
  </si>
  <si>
    <t>④ 第42回（2025年度）　内藤記念海外研究留学助成金</t>
    <phoneticPr fontId="2"/>
  </si>
  <si>
    <t>⑤ 第2回（2025年度）　内藤記念国際会議開催助成金</t>
    <phoneticPr fontId="2"/>
  </si>
  <si>
    <t>https://www.naito-f.or.jp/jp/joseikn/jo_index.php?data=apply</t>
    <phoneticPr fontId="2"/>
  </si>
  <si>
    <t>公益財団法人　牧誠財団</t>
    <phoneticPr fontId="2"/>
  </si>
  <si>
    <t>2025年度　第一次研究助成</t>
    <phoneticPr fontId="2"/>
  </si>
  <si>
    <t>https://melco-foundation.jp/</t>
    <phoneticPr fontId="2"/>
  </si>
  <si>
    <t>公益財団法人　JFE21世紀財団</t>
    <phoneticPr fontId="2"/>
  </si>
  <si>
    <t>2025年度　アジア歴史研究助成</t>
    <phoneticPr fontId="2"/>
  </si>
  <si>
    <t>https://www.jfe-21st-cf.or.jp</t>
    <phoneticPr fontId="2"/>
  </si>
  <si>
    <t>大学共同利用機関法人　情報・システム研究機構　国立遺伝学研究所</t>
    <phoneticPr fontId="2"/>
  </si>
  <si>
    <t>2025年度「先進ゲノム支援」</t>
    <phoneticPr fontId="2"/>
  </si>
  <si>
    <t>https://www.genome-sci.jp/</t>
    <phoneticPr fontId="2"/>
  </si>
  <si>
    <t>①学術研究出版助成（2025年度）</t>
    <phoneticPr fontId="2"/>
  </si>
  <si>
    <t>https://www.taf.or.jp/grant-c/04/</t>
    <phoneticPr fontId="2"/>
  </si>
  <si>
    <t>②特別講義開設援助（2025年度募集）</t>
    <phoneticPr fontId="2"/>
  </si>
  <si>
    <t>https://www.taf.or.jp/grant-b/03/</t>
    <phoneticPr fontId="2"/>
  </si>
  <si>
    <t>③長期海外研究援助（2025年度）</t>
    <phoneticPr fontId="2"/>
  </si>
  <si>
    <t>https://www.taf.or.jp/grant-b/01/</t>
    <phoneticPr fontId="2"/>
  </si>
  <si>
    <t>④海外渡航旅費援助（通年募集）</t>
    <phoneticPr fontId="2"/>
  </si>
  <si>
    <t>https://www.taf.or.jp/grant-b/02/</t>
    <phoneticPr fontId="2"/>
  </si>
  <si>
    <t>⑤シンポジウム・セミナー等開催援助（学術分野）（2025年度5月期）</t>
    <phoneticPr fontId="2"/>
  </si>
  <si>
    <t>https://www.taf.or.jp/grant-c/01/</t>
    <phoneticPr fontId="2"/>
  </si>
  <si>
    <t>⑥シンポジウム・セミナー等開催援助（社会貢献分野）（2025年度5月期）</t>
    <phoneticPr fontId="2"/>
  </si>
  <si>
    <t>⑦国際交流人材育成援助（2025年度）</t>
    <phoneticPr fontId="2"/>
  </si>
  <si>
    <t xml:space="preserve">https://www.taf.or.jp/grant-c/02/ </t>
    <phoneticPr fontId="2"/>
  </si>
  <si>
    <t>⑧ネット社会課題対応援助（2025年度）</t>
    <phoneticPr fontId="2"/>
  </si>
  <si>
    <t>https://www.taf.or.jp/grant-c/03/</t>
    <phoneticPr fontId="2"/>
  </si>
  <si>
    <t>通年で募集：６月、８月、１０月、１２月、２月、の各１日までに、それぞれ翌月1日から６ヶ月先までに開催される学会への参加について申込みを受け付け</t>
    <phoneticPr fontId="2"/>
  </si>
  <si>
    <t>①官民による若手研究者発掘支援事業（第8回）／共同研究フェーズ</t>
    <phoneticPr fontId="2"/>
  </si>
  <si>
    <t>②官民による若手研究者発掘支援事業（第8回）／マッチングサポートフェーズ</t>
    <phoneticPr fontId="2"/>
  </si>
  <si>
    <t>③官民による若手研究者発掘支援事業（第8回）／共同研究フェーズ（企業人材博士課程派遣型）</t>
    <phoneticPr fontId="2"/>
  </si>
  <si>
    <t>https://www.nedo.go.jp/koubo/SM2_100001_00085.html</t>
    <phoneticPr fontId="2"/>
  </si>
  <si>
    <t>文部科学省</t>
    <phoneticPr fontId="2"/>
  </si>
  <si>
    <t>英知を結集した原子力科学技術・人材育成推進事業（国際協力型廃炉研究プログラム（日英原子力共同研究））</t>
    <phoneticPr fontId="2"/>
  </si>
  <si>
    <t>https://www.kenkyu.jp/nuclear/application/index.html</t>
    <phoneticPr fontId="2"/>
  </si>
  <si>
    <t>※研究機関による電子承認の必要あり</t>
    <phoneticPr fontId="2"/>
  </si>
  <si>
    <t>①【シナリオ】SDGsの達成に向けた共創的研究開発プログラム(2025)</t>
    <phoneticPr fontId="2"/>
  </si>
  <si>
    <t>②【ソリューション】SDGsの達成に向けた共創的研究開発プログラム(2025)</t>
    <phoneticPr fontId="2"/>
  </si>
  <si>
    <t>③【a解決】SDGsの達成に向けた共創的研究開発プログラム（情報社会における社会的側面からのトラスト形成）（2025）</t>
    <phoneticPr fontId="2"/>
  </si>
  <si>
    <t>④科学技術の倫理的・法制度的・社会的課題（ELSI）への包括的実践研究開発プログラム（2025）</t>
    <phoneticPr fontId="2"/>
  </si>
  <si>
    <t>⑤【b特定】SDGsの達成に向けた共創的研究開発プログラム（情報社会における社会的側面からのトラスト形成）（2025）</t>
    <phoneticPr fontId="2"/>
  </si>
  <si>
    <t>⑥ケアが根づく社会システム（2025）</t>
    <phoneticPr fontId="2"/>
  </si>
  <si>
    <t>https://www.jst.go.jp/ristex/proposal/proposal_2025.html</t>
    <phoneticPr fontId="2"/>
  </si>
  <si>
    <t>公益財団法人　山崎香辛料振興財団</t>
    <phoneticPr fontId="2"/>
  </si>
  <si>
    <t>https://yamazakispice-promotionfdn.jp/</t>
    <phoneticPr fontId="2"/>
  </si>
  <si>
    <t>台北駐大阪経済文化弁事処</t>
    <phoneticPr fontId="2"/>
  </si>
  <si>
    <t>2026年度　台湾奨助金</t>
    <phoneticPr fontId="2"/>
  </si>
  <si>
    <t>www.taiwanembassy.org/jposa_ja</t>
    <phoneticPr fontId="2"/>
  </si>
  <si>
    <t>津田塾大学</t>
    <phoneticPr fontId="2"/>
  </si>
  <si>
    <t>2025年度　津田梅子賞</t>
    <phoneticPr fontId="2"/>
  </si>
  <si>
    <t>https://www.tsuda.ac.jp/aboutus/umeko-award/index.html</t>
    <phoneticPr fontId="2"/>
  </si>
  <si>
    <t>公益財団法人　大川情報通信基金</t>
    <phoneticPr fontId="2"/>
  </si>
  <si>
    <t>2025年度（第39回）研究助成</t>
    <phoneticPr fontId="2"/>
  </si>
  <si>
    <t>http://www.okawa-foundation.or.jp/</t>
    <phoneticPr fontId="2"/>
  </si>
  <si>
    <t>消費者庁</t>
    <phoneticPr fontId="2"/>
  </si>
  <si>
    <t>①かび毒の効率的なリスク管理のための新技術の応用研究（25KA0301）</t>
    <phoneticPr fontId="2"/>
  </si>
  <si>
    <t>②食品添加物の試験法の向上及び摂取量に基づく安全性確保に関する研究（25KA0401）</t>
    <phoneticPr fontId="2"/>
  </si>
  <si>
    <t>③食品用器具・容器包装等の食品衛生に係る安全性確保の推進に資する研究（25KA0201）</t>
    <phoneticPr fontId="2"/>
  </si>
  <si>
    <t>④食品中残留農薬等の試験法開発における課題の解決に向けた研究（25KA0501）</t>
    <phoneticPr fontId="2"/>
  </si>
  <si>
    <t>⑤我が国における食品の生物学的ハザードとそのリスク要因に応じた規格基準策定のための研究（25KA0101）</t>
    <phoneticPr fontId="2"/>
  </si>
  <si>
    <t>⑥食品の規格基準に策定に資する研究（研究課題名は提案による）（25KA0601）</t>
    <phoneticPr fontId="2"/>
  </si>
  <si>
    <t>https://cms.caa.go.jp/notice/assets/consumer_safety_cms103_250415_01.pdf</t>
    <phoneticPr fontId="2"/>
  </si>
  <si>
    <t>※研究機関による電子承認の必要あり</t>
    <phoneticPr fontId="2"/>
  </si>
  <si>
    <t>①令和7年度「地球規模保健課題解決推進のための研究事業」に係る公募について</t>
    <phoneticPr fontId="2"/>
  </si>
  <si>
    <t>②令和7年度Interstellar Initiative</t>
    <phoneticPr fontId="2"/>
  </si>
  <si>
    <t>https://www.amed.go.jp/koubo/20/01/2001B_00104.html</t>
    <phoneticPr fontId="2"/>
  </si>
  <si>
    <t>https://www.amed.go.jp/koubo/20/01/2001B_00105.html</t>
    <phoneticPr fontId="2"/>
  </si>
  <si>
    <t>厚生労働省</t>
    <phoneticPr fontId="2"/>
  </si>
  <si>
    <t>①首都直下地震における医療提供体制の構築にかかる医療資源評価に資する研究（25IA1801）</t>
    <phoneticPr fontId="2"/>
  </si>
  <si>
    <t>②肺がん検診における低線量CT導入に向けた運用と課題の検討のための研究（25EA0701）</t>
    <phoneticPr fontId="2"/>
  </si>
  <si>
    <t>③介護データを活用した2040年を見据えた地域の介護サービス提供体制の構築及び科学的介護の推進に向けた研究（25GA0601）</t>
    <phoneticPr fontId="2"/>
  </si>
  <si>
    <t>④がん対策における患者・市民参画を推進するための標準教育プログラムの確立に資する研究（25EA0501）</t>
    <phoneticPr fontId="2"/>
  </si>
  <si>
    <t>⑤ゲノム情報による不当な差別等への対応方針策定とゲノム医療に関する啓発方法等の確立に資する研究（25AD0101）</t>
    <phoneticPr fontId="2"/>
  </si>
  <si>
    <t>⑥失語症者の障害等級の妥当性の検証および生活の質の向上のための調査（25GC1601）</t>
    <phoneticPr fontId="2"/>
  </si>
  <si>
    <t>⑦2040年以降において地域ケアシステムの機能を維持するための自治体保健師の保健活動の見直しに向けた研究（25LA0201）</t>
    <phoneticPr fontId="2"/>
  </si>
  <si>
    <t>⑧がん診療提供体制の均てん化と集約化の推進に資する研究（25EA0601）</t>
    <phoneticPr fontId="2"/>
  </si>
  <si>
    <t>⑨協働ロボットの安全確保等のための研究（25JA0601）</t>
    <phoneticPr fontId="2"/>
  </si>
  <si>
    <t>⑩医療機関における国等が発信した医療安全にかかる情報の活用促進に向けた研究（25IA1701）</t>
    <phoneticPr fontId="2"/>
  </si>
  <si>
    <t>⑪固形がんを対象とするがん遺伝子パネル検査の適切なタイミングでの実施に向けたエビデンス構築に資する研究（25EA0801）</t>
    <phoneticPr fontId="2"/>
  </si>
  <si>
    <t>https://www.mhlw.go.jp/content/10600000/001468198.pdf</t>
    <phoneticPr fontId="2"/>
  </si>
  <si>
    <t>日本（JST）－韓国（NRF）「物理世界におけるAI技術」共同研究課題募集</t>
    <phoneticPr fontId="2"/>
  </si>
  <si>
    <t>公益財団法人　りそなアジア・オセアニア財団</t>
    <phoneticPr fontId="2"/>
  </si>
  <si>
    <t>①2026年度アジア・オセアニア研究助成（調査研究、国際学術交流、出版）</t>
    <phoneticPr fontId="2"/>
  </si>
  <si>
    <t>②2026年度りそな環境助成</t>
    <phoneticPr fontId="2"/>
  </si>
  <si>
    <t>https://www.resona-ao.or.jp/project/promotion/index.html</t>
    <phoneticPr fontId="2"/>
  </si>
  <si>
    <t>https://www.resona-ao.or.jp/project/environment/index.html</t>
    <phoneticPr fontId="2"/>
  </si>
  <si>
    <t>公益財団法人　コーセーコスメトロジー研究財団</t>
    <phoneticPr fontId="2"/>
  </si>
  <si>
    <t>コスメトロジー研究助成</t>
    <phoneticPr fontId="2"/>
  </si>
  <si>
    <t>http://www.kose-cosmetology.or.jp</t>
    <phoneticPr fontId="2"/>
  </si>
  <si>
    <t>公益財団法人　全国銀行学術研究振興財団</t>
    <phoneticPr fontId="2"/>
  </si>
  <si>
    <t>経済・金融分野、関連法分野　研究・刊行助成事業</t>
    <phoneticPr fontId="2"/>
  </si>
  <si>
    <t>http://www.zenginzaidan.jp/</t>
    <phoneticPr fontId="2"/>
  </si>
  <si>
    <t>2025年度 NEXUS 日本－マレーシア共同公募「グリーンテクノロジー」</t>
    <phoneticPr fontId="2"/>
  </si>
  <si>
    <t>https://www.jst.go.jp/aspire/nexus/koubo/country/malaysia.html</t>
    <phoneticPr fontId="2"/>
  </si>
  <si>
    <t>CONCERT-Japan「海洋：気候変動緩和策と適応策」</t>
    <phoneticPr fontId="2"/>
  </si>
  <si>
    <t>https://www.jst.go.jp/inter/program/announce/announce_cj12.html</t>
    <phoneticPr fontId="2"/>
  </si>
  <si>
    <t>BOOST 次世代AI人材育成プログラム（若手研究者支援）2025年度公募</t>
    <phoneticPr fontId="2"/>
  </si>
  <si>
    <t>https://www.jst.go.jp/program/boost/yr/call/index.html</t>
    <phoneticPr fontId="2"/>
  </si>
  <si>
    <t>日本-台湾研究交流「AIシステム構成に資するナノエレクトロニクス技術」</t>
    <phoneticPr fontId="2"/>
  </si>
  <si>
    <t>https://www.jst.go.jp/inter/program/kiban/gather/announce_taiwan13th.html</t>
    <phoneticPr fontId="2"/>
  </si>
  <si>
    <t>2025 年度日蘭共同公募「革新的な情報処理技術のための日蘭共同研究」</t>
    <phoneticPr fontId="2"/>
  </si>
  <si>
    <t>https://www.jst.go.jp/aspire/program/announce/announce_aspire2025_nl.html</t>
    <phoneticPr fontId="2"/>
  </si>
  <si>
    <t>①令和７年度「新興・再興感染症研究基盤創生事業 （海外拠点活用研究領域）」</t>
    <phoneticPr fontId="2"/>
  </si>
  <si>
    <t>②令和７年度「新興・再興感染症研究基盤創生事業 （多分野融合研究領域）」</t>
    <phoneticPr fontId="2"/>
  </si>
  <si>
    <t>https://www.amed.go.jp/koubo/15/01/1501B_00142.html</t>
    <phoneticPr fontId="2"/>
  </si>
  <si>
    <t>公益財団法人　国際科学技術財団</t>
    <phoneticPr fontId="2"/>
  </si>
  <si>
    <t>2026年平成記念研究助成</t>
    <phoneticPr fontId="2"/>
  </si>
  <si>
    <t>https://www.japanprize.jp/subsidy_yoko.html</t>
    <phoneticPr fontId="2"/>
  </si>
  <si>
    <t>広島市企画総務局政策企画部広域都市推進課</t>
    <phoneticPr fontId="2"/>
  </si>
  <si>
    <t>令和７年度広島広域都市圏地域貢献人材育成支援事業（大学版）</t>
    <phoneticPr fontId="2"/>
  </si>
  <si>
    <t>https://www.city.hiroshima.lg.jp/kouiki/2million/1027229/1039685.html</t>
    <phoneticPr fontId="2"/>
  </si>
  <si>
    <t>①令和７年度宇宙戦略基金事業公募要領　衛星光通信の実装を見据えた衛星バス及び光通信端末の開発及び製造に関するフィージビリティスタディ</t>
    <phoneticPr fontId="2"/>
  </si>
  <si>
    <t>https://fund.jaxa.jp/techlist/theme2_3/</t>
    <phoneticPr fontId="2"/>
  </si>
  <si>
    <t>②高頻度打上げに資するロケット部品・コンポーネント等の開発</t>
    <phoneticPr fontId="2"/>
  </si>
  <si>
    <t>③月面インフラ構築に資する要素技術</t>
    <phoneticPr fontId="2"/>
  </si>
  <si>
    <t>https://fund.jaxa.jp/techlist/theme2_19/</t>
    <phoneticPr fontId="2"/>
  </si>
  <si>
    <t>https://fund.jaxa.jp/techlist/theme2_15/</t>
    <phoneticPr fontId="2"/>
  </si>
  <si>
    <t>①長生きを喜べる長寿社会実現研究支援</t>
    <phoneticPr fontId="2"/>
  </si>
  <si>
    <t>②長寿科学関連国際学会派遣事業</t>
    <phoneticPr fontId="2"/>
  </si>
  <si>
    <t>https://www.tyojyu.or.jp/zaidan/about-jigyo/koueki1/new-shien-8.html</t>
    <phoneticPr fontId="2"/>
  </si>
  <si>
    <t>https://www.tyojyu.or.jp/zaidan/about-jigyo/koueki1/kokusaigakkai.html</t>
    <phoneticPr fontId="2"/>
  </si>
  <si>
    <t>令和７年度都市再生研究助成事業</t>
    <phoneticPr fontId="2"/>
  </si>
  <si>
    <t>https://www.minto.or.jp/</t>
    <phoneticPr fontId="2"/>
  </si>
  <si>
    <t>令和 8（2026）年度　二国間交流事業（共同研究・セミナー）</t>
    <phoneticPr fontId="2"/>
  </si>
  <si>
    <t>https://www.jsps.go.jp/j-bilat/semina/shinsei_bosyu.html</t>
    <phoneticPr fontId="2"/>
  </si>
  <si>
    <t>公益財団法人 日韓文化交流基金</t>
    <phoneticPr fontId="2"/>
  </si>
  <si>
    <t>①日韓文化交流基金派遣フェローシップ（2025年度２次募集分）</t>
    <phoneticPr fontId="2"/>
  </si>
  <si>
    <t>②日韓文化交流基金招聘フェローシップ（2025年度２次募集分）</t>
    <phoneticPr fontId="2"/>
  </si>
  <si>
    <t>https://www.jkcf.or.jp/projects/category/fellowship/</t>
    <phoneticPr fontId="2"/>
  </si>
  <si>
    <t>第5回AJ-CORE共同研究課題募集「地球環境科学」領域</t>
    <phoneticPr fontId="2"/>
  </si>
  <si>
    <t>https://www.jst.go.jp/inter/program/announce/announce_aj-core_5th.html</t>
    <phoneticPr fontId="2"/>
  </si>
  <si>
    <t>①A-1. 希少難治性疾患に対する画期的な医療機器の実用化に関する研究分野／医療機器のシーズ探索 (医療機器ステップ０)</t>
    <phoneticPr fontId="2"/>
  </si>
  <si>
    <t>②A-2. 希少難治性疾患に対する画期的な医療機器の実用化に関する研究分野／医療機器の治験準備 (医療機器ステップ１)</t>
    <phoneticPr fontId="2"/>
  </si>
  <si>
    <t>https://www.amed.go.jp/koubo/11/02/1102B_00112.html</t>
    <phoneticPr fontId="2"/>
  </si>
  <si>
    <t>厚生労働省</t>
    <phoneticPr fontId="2"/>
  </si>
  <si>
    <t>中皮腫をはじめとする石綿関連疾患に係る新たな医薬品や既存薬の適応拡大等（※１）によるがん治療法の開発・薬事承認を目指した医師主導治験（※２）に係る研究開発（一般公募型）（250901）</t>
    <phoneticPr fontId="2"/>
  </si>
  <si>
    <t>https://www.mhlw.go.jp/stf/seisakunitsuite/bunya/koyou_roudou/roudoukijun/rousai/hojokin.html</t>
    <phoneticPr fontId="2"/>
  </si>
  <si>
    <t>※研究機関による電子承認の必要あり</t>
    <phoneticPr fontId="2"/>
  </si>
  <si>
    <t>次世代送達技術を用いた医薬品研究開発（令和７年度２次公募）</t>
    <phoneticPr fontId="2"/>
  </si>
  <si>
    <t>https://www.amed.go.jp/koubo/11/01/1101B_00066.html</t>
    <phoneticPr fontId="2"/>
  </si>
  <si>
    <t>2025年度 NEXUS 日本－シンガポール共同公募「量子」</t>
    <phoneticPr fontId="2"/>
  </si>
  <si>
    <t>https://www.jst.go.jp/aspire/nexus/koubo/country/singapore.html</t>
    <phoneticPr fontId="2"/>
  </si>
  <si>
    <t>リンダウ・ノーベル賞受賞者会議派遣事業</t>
    <phoneticPr fontId="2"/>
  </si>
  <si>
    <t>https://www.jsps.go.jp/j-lindau/shinsei_boshu.html</t>
    <phoneticPr fontId="2"/>
  </si>
  <si>
    <t>（公財）中島記念国際交流財団</t>
    <phoneticPr fontId="2"/>
  </si>
  <si>
    <t>①日本人海外留学奨学生</t>
    <phoneticPr fontId="2"/>
  </si>
  <si>
    <t>②日本人若手研究者研究助成金</t>
    <phoneticPr fontId="2"/>
  </si>
  <si>
    <t>③日本人独立研究者始動助成金</t>
    <phoneticPr fontId="2"/>
  </si>
  <si>
    <t>https://nakajimafound.or.jp/index.html</t>
    <phoneticPr fontId="2"/>
  </si>
  <si>
    <t>公益財団法人　味の素食の文化センター</t>
    <phoneticPr fontId="2"/>
  </si>
  <si>
    <t>2025年度食の文化研究助成</t>
    <phoneticPr fontId="2"/>
  </si>
  <si>
    <t>https://www.syokubunka.or.jp/research/</t>
    <phoneticPr fontId="2"/>
  </si>
  <si>
    <t>鹿児島県・鹿児島県離島振興協議会</t>
    <phoneticPr fontId="2"/>
  </si>
  <si>
    <t>令和７年度アイランドキャンパス事業助成</t>
    <phoneticPr fontId="2"/>
  </si>
  <si>
    <t>https://www.pref.kagoshima.jp/ac07/island-campus.html</t>
    <phoneticPr fontId="2"/>
  </si>
  <si>
    <t>2025年度インド若手科学頭脳循環プログラム</t>
    <phoneticPr fontId="2"/>
  </si>
  <si>
    <t>https://www.jst.go.jp/program/india/call/</t>
    <phoneticPr fontId="2"/>
  </si>
  <si>
    <t>島根県商工労働部産業振興課</t>
    <phoneticPr fontId="2"/>
  </si>
  <si>
    <t>令和７年度島根県ヘルステックビジネス事業化補助金第２次公募</t>
    <phoneticPr fontId="2"/>
  </si>
  <si>
    <t>https://www.pref.shimane.lg.jp/industry/syoko/sangyo/chiiki/healthcare/healthtechjigyoukashien/R7healthtech_2koubo.html</t>
    <phoneticPr fontId="2"/>
  </si>
  <si>
    <t>①支援活動</t>
    <phoneticPr fontId="2"/>
  </si>
  <si>
    <t>②調査研究</t>
    <phoneticPr fontId="2"/>
  </si>
  <si>
    <t>https://www.kobayashi-foundation.or.jp/</t>
    <phoneticPr fontId="2"/>
  </si>
  <si>
    <t>①海外留学</t>
    <phoneticPr fontId="2"/>
  </si>
  <si>
    <t>②若手研究者研究助成金</t>
    <phoneticPr fontId="2"/>
  </si>
  <si>
    <t>https://www.nakajimafound.or.jp/koubo.html</t>
    <phoneticPr fontId="2"/>
  </si>
  <si>
    <t>大学共同利用機関法人　人間文化研究機構　国際日本文化研究センター</t>
    <phoneticPr fontId="2"/>
  </si>
  <si>
    <t>令和８年度　国際日本文化研究センター共同研究</t>
    <phoneticPr fontId="2"/>
  </si>
  <si>
    <t>https://www.nichibun.ac.jp/ja/research/employment/team/#kyoudou</t>
    <phoneticPr fontId="2"/>
  </si>
  <si>
    <t>令和８年度　二国間交流事業　（特定国派遣研究者）</t>
    <phoneticPr fontId="2"/>
  </si>
  <si>
    <t>https://www.jsps.go.jp/j-bilat/tokuteikoku/shinsei_bosyu.html</t>
    <phoneticPr fontId="2"/>
  </si>
  <si>
    <t>令和８年度産業財産権制度の派遣研究者募集</t>
    <phoneticPr fontId="2"/>
  </si>
  <si>
    <t>https://jpn01.safelinks.protection.outlook.com/?url=https%3A%2F%2Fwww.iip.or.jp%2Ffellow%2F2026haken.html&amp;data=05%7C02%7C%7C050f03e30a6c4640c0d908ddb3b3a24c%7Cf11434e8abcf41f48154a9b2608dcd42%7C0%7C0%7C638864306307025283%7CUnknown%7CTWFpbGZsb3d8eyJFbXB0eU1hcGkiOnRydWUsIlYiOiIwLjAuMDAwMCIsIlAiOiJXaW4zMiIsIkFOIjoiTWFpbCIsIldUIjoyfQ%3D%3D%7C40000%7C%7C%7C&amp;sdata=5g6Mw58AnmJ6i%2BBWV4BB7H%2BxsR%2Bxp77kIPTdCRXJoBY%3D&amp;reserved=0</t>
    <phoneticPr fontId="2"/>
  </si>
  <si>
    <t>NSFとの協力による国際交流事業　令和７・８年度</t>
    <phoneticPr fontId="2"/>
  </si>
  <si>
    <t>https://www.jsps.go.jp/j-bilat/supplement.html</t>
    <phoneticPr fontId="2"/>
  </si>
  <si>
    <t>①高頻度物資回収システム技術</t>
    <phoneticPr fontId="2"/>
  </si>
  <si>
    <t>②地球環境衛生データ利用の加速に向けた先端技術</t>
    <phoneticPr fontId="2"/>
  </si>
  <si>
    <t>③高頻度打上げに資するロケット製造プロセスの刷新</t>
    <phoneticPr fontId="2"/>
  </si>
  <si>
    <t>https://fund.jaxa.jp/techlist/theme2_14/</t>
    <phoneticPr fontId="2"/>
  </si>
  <si>
    <t>https://fund.jaxa.jp/techlist/theme2_9/</t>
    <phoneticPr fontId="2"/>
  </si>
  <si>
    <t>https://fund.jaxa.jp/techlist/theme2_20/</t>
    <phoneticPr fontId="2"/>
  </si>
  <si>
    <t>レジリエンス－高リスク地域における社会環境システムのための脆弱性およびレジリエンス管理</t>
    <phoneticPr fontId="2"/>
  </si>
  <si>
    <t>https://www.jst.go.jp/inter/program/announce/announce_belmont_resilience2025.html</t>
    <phoneticPr fontId="2"/>
  </si>
  <si>
    <t>公益財団法人東京財団　政策研究部</t>
    <phoneticPr fontId="2"/>
  </si>
  <si>
    <t>①日本社会の変容に関する研究</t>
    <phoneticPr fontId="2"/>
  </si>
  <si>
    <t>②持続可能な社会に向けた研究</t>
    <phoneticPr fontId="2"/>
  </si>
  <si>
    <t>https://www.tkfd.or.jp/research/detail.php?id=4750</t>
    <phoneticPr fontId="2"/>
  </si>
  <si>
    <t>令和７年度研究助成</t>
    <phoneticPr fontId="2"/>
  </si>
  <si>
    <t>https://www.rinri.or.jp/</t>
    <phoneticPr fontId="2"/>
  </si>
  <si>
    <t>第21回研究助成</t>
    <phoneticPr fontId="2"/>
  </si>
  <si>
    <t>https://www.hakuhodofoundation.or.jp/</t>
    <phoneticPr fontId="2"/>
  </si>
  <si>
    <t>2026年度日本万国博覧会記念基金助成事業</t>
    <phoneticPr fontId="2"/>
  </si>
  <si>
    <t>https://osaka21.or.jp/</t>
    <phoneticPr fontId="2"/>
  </si>
  <si>
    <t>①令和８年度　国立歴史民俗博物館共同研究</t>
    <phoneticPr fontId="2"/>
  </si>
  <si>
    <t>②令和８年度　国立歴史門字句博物館共同利用型共同研究</t>
    <phoneticPr fontId="2"/>
  </si>
  <si>
    <t>https://www.rekihaku.ac.jp/research/list/public_offering/</t>
    <phoneticPr fontId="2"/>
  </si>
  <si>
    <t>①衛星光通信を活用したデータ中継サービスの実現に向けた研究開発・実証</t>
    <phoneticPr fontId="2"/>
  </si>
  <si>
    <t>②船外利用効率化技術</t>
    <phoneticPr fontId="2"/>
  </si>
  <si>
    <t>③空間自在利用の実現に向けた技術</t>
    <phoneticPr fontId="2"/>
  </si>
  <si>
    <t>https://fund.jaxa.jp/techlist/theme2_1/</t>
    <phoneticPr fontId="2"/>
  </si>
  <si>
    <t>https://fund.jaxa.jp/techlist/theme2_13/</t>
    <phoneticPr fontId="2"/>
  </si>
  <si>
    <t>https://fund.jaxa.jp/techlist/theme2_11/</t>
    <phoneticPr fontId="2"/>
  </si>
  <si>
    <t>2025年度 NEXUS 日本－フィリピン共同公募「スマート農業」</t>
    <phoneticPr fontId="2"/>
  </si>
  <si>
    <t>https://www.jst.go.jp/aspire/nexus/koubo/country/philippines.html</t>
    <phoneticPr fontId="2"/>
  </si>
  <si>
    <t>①衛星データ利用システム実装加速化事業（A）衛星データ利用システムの開発・実証（補助）</t>
    <phoneticPr fontId="2"/>
  </si>
  <si>
    <t>②衛星データ利用システム実装加速化事業（B）海外における衛星データ利用システム等の開発・実証、社会実装基盤整備（委託）</t>
    <phoneticPr fontId="2"/>
  </si>
  <si>
    <t>③衛星データ利用システム実装加速化事業（C）衛星データ利用システムの開発・実証環境整備（委託）</t>
    <phoneticPr fontId="2"/>
  </si>
  <si>
    <t>https://fund.jaxa.jp/techlist/theme2_22/</t>
    <phoneticPr fontId="2"/>
  </si>
  <si>
    <t>④国際競争力ある通信ペイロードに関する技術の開発・実証</t>
    <phoneticPr fontId="2"/>
  </si>
  <si>
    <t>⑤衛星光通信の導入・活用拡大に向けた端末間相互接続技術等の開発</t>
    <phoneticPr fontId="2"/>
  </si>
  <si>
    <t>https://fund.jaxa.jp/techlist/theme2_4/</t>
    <phoneticPr fontId="2"/>
  </si>
  <si>
    <t>https://fund.jaxa.jp/techlist/theme2_2/</t>
    <phoneticPr fontId="2"/>
  </si>
  <si>
    <t>https://www.jst.go.jp/inter/program/announce/announce_korea_2025.html</t>
    <phoneticPr fontId="2"/>
  </si>
  <si>
    <t xml:space="preserve">※受入研究機関を通じての応募（事務手続きに時間を要するため一週間以上の余裕をもって、本学事務局（企画調整課）
までご連絡ください）
</t>
    <phoneticPr fontId="2"/>
  </si>
  <si>
    <t>①一般研究助成</t>
    <phoneticPr fontId="2"/>
  </si>
  <si>
    <t>②国際共同研究助成</t>
    <phoneticPr fontId="2"/>
  </si>
  <si>
    <t>③特定テーマ研究助成</t>
    <phoneticPr fontId="2"/>
  </si>
  <si>
    <t>④50周年特別研究助成</t>
    <phoneticPr fontId="2"/>
  </si>
  <si>
    <t>①海外派遣（短期、長期）</t>
    <phoneticPr fontId="2"/>
  </si>
  <si>
    <t>②外国人研究者招へい、受入れ（短期、長期）</t>
    <phoneticPr fontId="2"/>
  </si>
  <si>
    <t>①国際研究集会援助</t>
    <phoneticPr fontId="2"/>
  </si>
  <si>
    <t>https://www.kajima-f.or.jp/</t>
    <phoneticPr fontId="2"/>
  </si>
  <si>
    <t>公益財団法人　風戸研究奨励会</t>
    <phoneticPr fontId="2"/>
  </si>
  <si>
    <t>①風戸賞</t>
    <phoneticPr fontId="2"/>
  </si>
  <si>
    <t>②風戸研究奨励賞</t>
    <phoneticPr fontId="2"/>
  </si>
  <si>
    <t>③国際会議発表渡航助成</t>
    <phoneticPr fontId="2"/>
  </si>
  <si>
    <t>対象会議開催３か月前</t>
    <phoneticPr fontId="2"/>
  </si>
  <si>
    <t>https://www.kazato.org/application/</t>
    <phoneticPr fontId="2"/>
  </si>
  <si>
    <t>研究拠点形成事業</t>
    <phoneticPr fontId="2"/>
  </si>
  <si>
    <t>https://www.jsps.go.jp/j-c2c/gaiyou.html</t>
    <phoneticPr fontId="2"/>
  </si>
  <si>
    <t>※受入研究機関を通じての応募（事務手続きに時間を要するため一週間以上の余裕をもって、本学事務局（企画調整課）
までご連絡ください）</t>
    <phoneticPr fontId="2"/>
  </si>
  <si>
    <t>令和８年度花博自然環境助成</t>
    <phoneticPr fontId="2"/>
  </si>
  <si>
    <t>https://www.expo-cosmos.or.jp/main/zyosei/</t>
    <phoneticPr fontId="2"/>
  </si>
  <si>
    <t>内閣府</t>
    <phoneticPr fontId="2"/>
  </si>
  <si>
    <t>令和７年度食品健康影響評価技術研究二次公募</t>
    <phoneticPr fontId="2"/>
  </si>
  <si>
    <t>https://www.fsc.go.jp/chousa/kenkyu/kenkyu_koubo/kenkyu_r7_koubo_tuika.html</t>
    <phoneticPr fontId="2"/>
  </si>
  <si>
    <t>農林水産省農林水産政策研究所</t>
    <phoneticPr fontId="2"/>
  </si>
  <si>
    <t>令和7年度連携研究スキームによる研究委託事業（委託研究課題）</t>
    <phoneticPr fontId="2"/>
  </si>
  <si>
    <t>https://www.maff.go.jp/primaff/kadai_hyoka/renkei/2025/bosyu.html</t>
    <phoneticPr fontId="2"/>
  </si>
  <si>
    <t>【内閣府・JST共同公募】令和7年度 GP-ONE インバウンド受入機関公募</t>
    <phoneticPr fontId="2"/>
  </si>
  <si>
    <t>https://www.jst.go.jp/gsuc/koubo/index.html</t>
    <phoneticPr fontId="2"/>
  </si>
  <si>
    <t>2025創発的研究支援事業</t>
    <phoneticPr fontId="2"/>
  </si>
  <si>
    <t>https://www.jst.go.jp/souhatsu/call/index.html</t>
    <phoneticPr fontId="2"/>
  </si>
  <si>
    <t>農林水産省</t>
    <phoneticPr fontId="2"/>
  </si>
  <si>
    <t>令和７年度安全な農畜水産物安定供給のための包括的レギュラトリーサイエンス
研究推進委託事業（麦角アルカロイド類の筋収縮作用に基づく毒性評価に関する研究）</t>
    <phoneticPr fontId="2"/>
  </si>
  <si>
    <t>①重点感染症に対する感染症ワクチンの開発</t>
    <phoneticPr fontId="2"/>
  </si>
  <si>
    <t>②感染症ワクチンへの応用が期待される新規モダリティの研究開発（ワクチンへ応用するために必要な技術的課題を解決することを目指したものに限る）（異分野参入促進型）</t>
    <phoneticPr fontId="2"/>
  </si>
  <si>
    <t>③重点感染症にも応用可能性が見込める新規モダリティの研究開発</t>
    <phoneticPr fontId="2"/>
  </si>
  <si>
    <t>https://www.amed.go.jp/koubo/21/02/2102B_00017.html</t>
    <phoneticPr fontId="2"/>
  </si>
  <si>
    <t>https://www.maff.go.jp/j/syouan/seisaku/regulatory_science/rsr7-1.html</t>
    <phoneticPr fontId="2"/>
  </si>
  <si>
    <t>※研究機関による電子承認の必要あり</t>
    <phoneticPr fontId="2"/>
  </si>
  <si>
    <t>厚生労働大臣指定法人・一般社団法人いのち支える自殺対策推進センター</t>
    <phoneticPr fontId="2"/>
  </si>
  <si>
    <t>令和７年度革新的自殺推進プログラム</t>
    <phoneticPr fontId="2"/>
  </si>
  <si>
    <t>https://jscp.or.jp/research/program.html</t>
    <phoneticPr fontId="2"/>
  </si>
  <si>
    <t>令和８年度外国人特別研究員（欧米短期・第1回）</t>
    <phoneticPr fontId="2"/>
  </si>
  <si>
    <t>https://www.jsps.go.jp/j-fellow/j-fellow_14/31_boshuyoko.html</t>
    <phoneticPr fontId="2"/>
  </si>
  <si>
    <t>2026（令和８年）年度　次世代理系人材育成プログラム助成</t>
    <phoneticPr fontId="2"/>
  </si>
  <si>
    <t>http://www.nakatani-foundation.jp</t>
    <phoneticPr fontId="2"/>
  </si>
  <si>
    <t>2026年度ECOMO交通バリアフリー研究・活動助成</t>
    <phoneticPr fontId="2"/>
  </si>
  <si>
    <t>https://www.ecomo.or.jp</t>
    <phoneticPr fontId="2"/>
  </si>
  <si>
    <t>③イベント事業部門</t>
    <phoneticPr fontId="2"/>
  </si>
  <si>
    <t>https://www.hbf.or.jp/grants/event</t>
    <phoneticPr fontId="2"/>
  </si>
  <si>
    <t>①軌道上データセンター構築技術</t>
    <phoneticPr fontId="2"/>
  </si>
  <si>
    <t>②月極域における高精度着陸技術</t>
    <phoneticPr fontId="2"/>
  </si>
  <si>
    <t>③射場における高頻度打上げに資する汎用設備のあり方についての
フィージビリティスタディ</t>
    <phoneticPr fontId="2"/>
  </si>
  <si>
    <t>令和7年度 新興・再興感染症に対する革新的医薬品等開発推進研究事業ーヘルステック・チャレンジー</t>
    <phoneticPr fontId="2"/>
  </si>
  <si>
    <t>2025年度 NEXUS 日本－タイ共同公募「バイオテクノロジー」</t>
    <phoneticPr fontId="2"/>
  </si>
  <si>
    <t>ディープテック・スタートアップ国際展開プログラム　第4回公募</t>
    <phoneticPr fontId="2"/>
  </si>
  <si>
    <t>https://www.jst.go.jp/program/startupkikin/deeptech/koubo2025.html</t>
    <phoneticPr fontId="2"/>
  </si>
  <si>
    <t>①【次世代エッジAI半導体研究開発事業】①高効率自動設計による次世代AI回路・システム</t>
    <phoneticPr fontId="2"/>
  </si>
  <si>
    <t>②【次世代エッジAI半導体研究開発事業】②3D集積技術</t>
    <phoneticPr fontId="2"/>
  </si>
  <si>
    <t>③【次世代エッジAI半導体研究開発事業】③次世代トランジスタ技術</t>
    <phoneticPr fontId="2"/>
  </si>
  <si>
    <t>https://fund.jaxa.jp/techlist/theme2_23/</t>
    <phoneticPr fontId="2"/>
  </si>
  <si>
    <t>①令和8年度　環境・エネルギー研究分野「地球規模の環境課題の解決に資する研究」・「カーボンニュートラルの実現に向けた 資源・エネルギーの持続可能な利用に資する研究」領域（SATREPS）</t>
    <phoneticPr fontId="2"/>
  </si>
  <si>
    <t>②令和8年度 防災研究分野「持続可能な社会を支える防災・減災に資する研究」領域（SATREPS）</t>
    <phoneticPr fontId="2"/>
  </si>
  <si>
    <t>③令和8年度 生物資源研究分野「生物資源の持続可能な生産と利用に資する研究」領域（SATREPS）</t>
    <phoneticPr fontId="2"/>
  </si>
  <si>
    <t>https://www.jst.go.jp/global/koubo/index.html</t>
    <phoneticPr fontId="2"/>
  </si>
  <si>
    <t>公益財団法人　平和中島財団</t>
    <phoneticPr fontId="2"/>
  </si>
  <si>
    <t>①国際学術共同研究助成</t>
    <phoneticPr fontId="2"/>
  </si>
  <si>
    <t>②アジア地域重点学術研究助成</t>
    <phoneticPr fontId="2"/>
  </si>
  <si>
    <t>http://hnf.jp/josei/</t>
    <phoneticPr fontId="2"/>
  </si>
  <si>
    <t>①宇宙機の環境試験の課題解決（A）各種環境試験（放射線試験を除く）の課題解決（委託）</t>
    <phoneticPr fontId="2"/>
  </si>
  <si>
    <t>②宇宙機の環境試験の課題解決（A）各種環境試験（放射線試験を除く）の課題解決（補助）</t>
    <phoneticPr fontId="2"/>
  </si>
  <si>
    <t>③宇宙機の環境試験の課題解決（B）放射線試験の課題解決（補助）Ⅰ 放射線試験の課題に対応する設備の開発</t>
    <phoneticPr fontId="2"/>
  </si>
  <si>
    <t>④宇宙機の環境試験の課題解決（B）放射線試験の課題解決（補助）Ⅱ 放射線試験の課題（設備以外）に対応するシステム開発等</t>
    <phoneticPr fontId="2"/>
  </si>
  <si>
    <t>スマート射場の実現に向けた基盤システム技術</t>
    <phoneticPr fontId="2"/>
  </si>
  <si>
    <t>https://fund.jaxa.jp/techlist/theme2_6/</t>
    <phoneticPr fontId="2"/>
  </si>
  <si>
    <t>衛星通信と地上ネットワークの統合運用の実現に向けた周波数共用技術等の開発・実証</t>
    <phoneticPr fontId="2"/>
  </si>
  <si>
    <t>https://fund.jaxa.jp/techlist/theme2_5/</t>
    <phoneticPr fontId="2"/>
  </si>
  <si>
    <t>公益財団法人　日本科学協会</t>
    <phoneticPr fontId="2"/>
  </si>
  <si>
    <t>公益財団法人　電気通信普及財団</t>
    <phoneticPr fontId="2"/>
  </si>
  <si>
    <t>公益財団法人　電気通信普及財団</t>
    <phoneticPr fontId="2"/>
  </si>
  <si>
    <t>国立研究開発法人　新エネルギー・産業技術総合開発機構</t>
    <phoneticPr fontId="2"/>
  </si>
  <si>
    <t>国立研究開発法人　科学技術振興機構</t>
    <phoneticPr fontId="2"/>
  </si>
  <si>
    <t>国立研究開発法人　日本医療研究開発機構</t>
    <phoneticPr fontId="2"/>
  </si>
  <si>
    <t>国立研究開発法人　宇宙航空研究開発機構</t>
    <phoneticPr fontId="2"/>
  </si>
  <si>
    <t>公益財団法人　長寿科学振興財団</t>
    <phoneticPr fontId="2"/>
  </si>
  <si>
    <t>一般社団法人　民間都市開発推進機構</t>
    <phoneticPr fontId="2"/>
  </si>
  <si>
    <t>独立行政法人　日本学術振興会</t>
    <phoneticPr fontId="2"/>
  </si>
  <si>
    <t>公益財団法人　小林製薬青い鳥財団</t>
    <phoneticPr fontId="2"/>
  </si>
  <si>
    <t>一般財団法人　知的財産研究教育財団　知的財産研究所</t>
    <phoneticPr fontId="2"/>
  </si>
  <si>
    <t>公益財団法人　東京財団　政策研究部</t>
    <phoneticPr fontId="2"/>
  </si>
  <si>
    <t>公益財団法人　上廣倫理財団</t>
    <phoneticPr fontId="2"/>
  </si>
  <si>
    <t>公益財団法人　博報堂教育財団</t>
    <phoneticPr fontId="2"/>
  </si>
  <si>
    <t>公益財団法人　関西・大阪21世紀協会</t>
    <phoneticPr fontId="2"/>
  </si>
  <si>
    <t>大学共同利用機関法人　人間文化研究機構</t>
    <phoneticPr fontId="2"/>
  </si>
  <si>
    <t>公益財団法人　鹿島学術振興財団</t>
    <phoneticPr fontId="2"/>
  </si>
  <si>
    <t>公益財団法人　国際花と緑の博覧会記念協会</t>
    <phoneticPr fontId="2"/>
  </si>
  <si>
    <t>公益財団法人　中谷財団</t>
    <phoneticPr fontId="2"/>
  </si>
  <si>
    <t>公益財団法人　交通エコロジー・モビリティ財団</t>
    <phoneticPr fontId="2"/>
  </si>
  <si>
    <t>公益財団法人　放送文化基金</t>
    <phoneticPr fontId="2"/>
  </si>
  <si>
    <t>日本製薬工業協会</t>
    <phoneticPr fontId="2"/>
  </si>
  <si>
    <t>①指定課題研究</t>
    <phoneticPr fontId="2"/>
  </si>
  <si>
    <t>②自由課題研究</t>
    <phoneticPr fontId="2"/>
  </si>
  <si>
    <t>https://www.jpma.or.jp/information/industrial_policy/researchsupport/description.html</t>
    <phoneticPr fontId="2"/>
  </si>
  <si>
    <t>通年で募集：６月、８月、10月、12月、２月の各１日までに、それぞれ翌月１日から６ヶ月先までに開催される学会への参加について申込みを受け付けます</t>
    <phoneticPr fontId="2"/>
  </si>
  <si>
    <t>公益財団法人電気通信普及財団</t>
    <phoneticPr fontId="2"/>
  </si>
  <si>
    <t>①2025年度研究調査助成</t>
    <phoneticPr fontId="2"/>
  </si>
  <si>
    <t>②シンポジウム・セミナー等開催援助（2025年度11月期）</t>
    <phoneticPr fontId="2"/>
  </si>
  <si>
    <t>③2025年度海外渡航旅費援助</t>
    <phoneticPr fontId="2"/>
  </si>
  <si>
    <t>https://www.taf.or.jp/grant-a/</t>
    <phoneticPr fontId="2"/>
  </si>
  <si>
    <t>https://www.taf.or.jp/grant-c/01/</t>
    <phoneticPr fontId="2"/>
  </si>
  <si>
    <t>https://www.taf.or.jp/grant-b/02/</t>
    <phoneticPr fontId="2"/>
  </si>
  <si>
    <t>一般社団法人日本音楽著作権協会</t>
    <phoneticPr fontId="2"/>
  </si>
  <si>
    <t>公益財団法人長寿科学振興財団</t>
    <phoneticPr fontId="2"/>
  </si>
  <si>
    <t>国立研究開発法人科学技術振興機構</t>
    <phoneticPr fontId="2"/>
  </si>
  <si>
    <t>国立研究開発法人宇宙航空研究開発機構</t>
    <phoneticPr fontId="2"/>
  </si>
  <si>
    <t>https://www.jst.go.jp/inter/program/announce/announce_ge_hydrotech2.html</t>
    <phoneticPr fontId="2"/>
  </si>
  <si>
    <t>令和８年度食品健康影響評価技術研究</t>
    <phoneticPr fontId="2"/>
  </si>
  <si>
    <t>https://www.fsc.go.jp/chousa/kenkyu/kenkyu_koubo/kenkyu_r7_koubo.html</t>
    <phoneticPr fontId="2"/>
  </si>
  <si>
    <t>②衛星サプライチェーン構築のための衛星部品・コンポーネントの開発・実証（追加公募）（A）衛星サプライチェーンの課題解決に資する部品・コンポーネントの技術開発（補助）</t>
    <phoneticPr fontId="2"/>
  </si>
  <si>
    <t>①衛星サプライチェーン構築のための部品・コンポーネント開発・実証（追加公募）（B）特に⾃律性の観点から開発が必要な部品・コンポーネントの技術開発（委託）</t>
    <phoneticPr fontId="2"/>
  </si>
  <si>
    <t>https://fund.jaxa.jp/techlist/theme21-2/</t>
    <phoneticPr fontId="2"/>
  </si>
  <si>
    <t>SX中核領域発展研究</t>
    <phoneticPr fontId="2"/>
  </si>
  <si>
    <t>https://fund.jaxa.jp/techlist/theme2_18/</t>
    <phoneticPr fontId="2"/>
  </si>
  <si>
    <t>海洋：自然環境と人類の幸福に向けた生物多様性と生態系の持続可能性の希求</t>
    <phoneticPr fontId="2"/>
  </si>
  <si>
    <t>https://www.jst.go.jp/inter/program/announce/announce_belmont_ocean2025.html</t>
    <phoneticPr fontId="2"/>
  </si>
  <si>
    <t>高齢社会課題解決研究（AI）への助成</t>
    <phoneticPr fontId="2"/>
  </si>
  <si>
    <t>https://www.tyojyu.or.jp/zaidan/about-jigyo/koueki1/kifujigyo-ai.html</t>
    <phoneticPr fontId="2"/>
  </si>
  <si>
    <t>在外研究支援事業「JASRAC国際フェローシップ」</t>
    <phoneticPr fontId="2"/>
  </si>
  <si>
    <t>https://www.jasrac.or.jp/culture/news/25/250908.html</t>
    <phoneticPr fontId="2"/>
  </si>
  <si>
    <t>令和７年度戦略的国際共同研究プログラム（SICORP）「水素技術」における日本－ドイツ国際産学連携共同研究</t>
    <phoneticPr fontId="2"/>
  </si>
  <si>
    <t>独立行政法人　日本学術振興会</t>
  </si>
  <si>
    <t>https://fund.jaxa.jp/techlist/theme2_16/</t>
    <phoneticPr fontId="2"/>
  </si>
  <si>
    <t>https://fund.jaxa.jp/techlist/theme2_12/</t>
    <phoneticPr fontId="2"/>
  </si>
  <si>
    <t>https://fund.jaxa.jp/techlist/theme2_21/</t>
    <phoneticPr fontId="2"/>
  </si>
  <si>
    <t>https://www.amed.go.jp/koubo/11/02/1102B_00114.html</t>
    <phoneticPr fontId="2"/>
  </si>
  <si>
    <t>https://www.jst.go.jp/aspire/nexus/koubo/country/thailand.html</t>
    <phoneticPr fontId="2"/>
  </si>
  <si>
    <t>国立研究開発法人　科学技術振興機構</t>
    <phoneticPr fontId="2"/>
  </si>
  <si>
    <t>https://www.jst.go.jp/program/edge-ai-semicon/open-call/index.html</t>
    <phoneticPr fontId="2"/>
  </si>
  <si>
    <t>厚生労働省</t>
    <phoneticPr fontId="2"/>
  </si>
  <si>
    <t>①がん診療における医療用ラジオアイソトープを活用した医療提供体制の構築に関する研究 （25EA0901）</t>
    <phoneticPr fontId="2"/>
  </si>
  <si>
    <t>②文書生成AI を活用した医薬品等承認申請情報サマリー作成の推進のための研究（25AC0401）</t>
    <phoneticPr fontId="2"/>
  </si>
  <si>
    <t>③今後の中長期的なG7・G20への我が国の関与及び国際保健課題の取組の促進に資する研究（25BA0301）</t>
    <phoneticPr fontId="2"/>
  </si>
  <si>
    <t>④診療所における医療安全活動の質向上に向けた研究（25IA1901）</t>
    <phoneticPr fontId="2"/>
  </si>
  <si>
    <t>⑤地域における共通基盤・集中管理体制によるサイバーセキュリティの実証のための研究（25AC0501）</t>
    <phoneticPr fontId="2"/>
  </si>
  <si>
    <t>⑥就労系障害福祉サービスにおける新たな指標及び評価方法の開発のための研究（25GC1701）</t>
    <phoneticPr fontId="2"/>
  </si>
  <si>
    <t>⑦臓器提供実施施設・移植実施施設の施設基準適正化のための研究（25FF0301）</t>
    <phoneticPr fontId="2"/>
  </si>
  <si>
    <t>https://www.mhlw.go.jp/content/10600000/001520597.pdf</t>
    <phoneticPr fontId="2"/>
  </si>
  <si>
    <t>※研究機関による電子承認の必要あり</t>
  </si>
  <si>
    <t>公益財団法人富山県ひとづくり財団</t>
    <phoneticPr fontId="2"/>
  </si>
  <si>
    <t>第43回「とやま賞」</t>
    <phoneticPr fontId="2"/>
  </si>
  <si>
    <t>https://www.t-hito.or.jp/zaidan/toyamashou/data/boshu.html</t>
    <phoneticPr fontId="2"/>
  </si>
  <si>
    <t>公益財団法人サントリー文化財団</t>
    <phoneticPr fontId="2"/>
  </si>
  <si>
    <t>2025年度海外出版助成</t>
    <phoneticPr fontId="2"/>
  </si>
  <si>
    <t>https://www.suntory.co.jp/sfnd/publication/</t>
    <phoneticPr fontId="2"/>
  </si>
  <si>
    <t>一般社団法人Jミルク</t>
    <phoneticPr fontId="2"/>
  </si>
  <si>
    <t>2026年度『乳の学術連合』学術研究</t>
    <phoneticPr fontId="2"/>
  </si>
  <si>
    <t>https://m-alliance.j-milk.jp/koubo/2026/</t>
    <phoneticPr fontId="2"/>
  </si>
  <si>
    <t>公益財団法人たばこ総合研究センター</t>
    <phoneticPr fontId="2"/>
  </si>
  <si>
    <t>2026年度研究助成</t>
    <phoneticPr fontId="2"/>
  </si>
  <si>
    <t>https://www.mishima-kaiun.or.jp/specific_research/</t>
    <phoneticPr fontId="2"/>
  </si>
  <si>
    <t>公益財団法人SSB鎌田財団</t>
    <phoneticPr fontId="2"/>
  </si>
  <si>
    <t>2025年度物流研究助成制度</t>
    <phoneticPr fontId="2"/>
  </si>
  <si>
    <t>https://www.sbs-kamatazaidan.or.jp/sbsskzd/furtherance/</t>
    <phoneticPr fontId="2"/>
  </si>
  <si>
    <t>トヨタ財団</t>
    <phoneticPr fontId="2"/>
  </si>
  <si>
    <t>「人口減少と日本社会」2025年度助成</t>
    <phoneticPr fontId="2"/>
  </si>
  <si>
    <t>https://www.toyotafound.or.jp/grant/population/</t>
    <phoneticPr fontId="2"/>
  </si>
  <si>
    <t>サントリー文化財団</t>
    <phoneticPr fontId="2"/>
  </si>
  <si>
    <t>2025年度「若手研究者のためのチャレンジ研究助成」</t>
    <phoneticPr fontId="2"/>
  </si>
  <si>
    <t>https://www.suntory.co.jp/sfnd/research/</t>
    <phoneticPr fontId="2"/>
  </si>
  <si>
    <t>2025年度第二次研究助成</t>
    <phoneticPr fontId="2"/>
  </si>
  <si>
    <t>国立研究開発法人　宇宙航空研究開発機構</t>
    <phoneticPr fontId="2"/>
  </si>
  <si>
    <t>宇宙転用・新産業シーズ創出拠点</t>
    <phoneticPr fontId="2"/>
  </si>
  <si>
    <t>https://fund.jaxa.jp/techlist/theme2_17/</t>
    <phoneticPr fontId="2"/>
  </si>
  <si>
    <t>①空間自在移動の実現に向けた技術（A）軌道間輸送機の開発</t>
    <phoneticPr fontId="2"/>
  </si>
  <si>
    <t>②空間自在移動の実現に向けた技術（B）軌道上燃料補給のコア技術開発</t>
    <phoneticPr fontId="2"/>
  </si>
  <si>
    <t>③空間自在移動の実現に向けた技術（C）宇宙ロジスティクスの研究開発</t>
    <phoneticPr fontId="2"/>
  </si>
  <si>
    <t>https://fund.jaxa.jp/techlist/theme2_10/</t>
    <phoneticPr fontId="2"/>
  </si>
  <si>
    <t>公益財団法人　放送文化基金</t>
    <phoneticPr fontId="2"/>
  </si>
  <si>
    <t>①技術開発部門</t>
    <phoneticPr fontId="2"/>
  </si>
  <si>
    <t>②人文社会部門</t>
    <phoneticPr fontId="2"/>
  </si>
  <si>
    <t>https://www.hbf.or.jp/grants/tech</t>
    <phoneticPr fontId="2"/>
  </si>
  <si>
    <t>https://www.hbf.or.jp/grants/society-culture</t>
    <phoneticPr fontId="2"/>
  </si>
  <si>
    <t>国立研究開発法人日本医療研究開発機構</t>
    <phoneticPr fontId="2"/>
  </si>
  <si>
    <t>①A-1.医薬品のシーズ探索研究（医薬品ステップ０）</t>
    <phoneticPr fontId="2"/>
  </si>
  <si>
    <t>②A-2.超希少難治性疾患に対する医薬品のシーズ探索研究（医薬品ステップ０・超希少）</t>
    <phoneticPr fontId="2"/>
  </si>
  <si>
    <t>③A-3.医薬品の治験準備（医薬品ステップ１）</t>
    <phoneticPr fontId="2"/>
  </si>
  <si>
    <t>④A-4.医薬品の治験（医薬品ステップ２）</t>
    <phoneticPr fontId="2"/>
  </si>
  <si>
    <t>⑤B-1.再生・細胞医療・遺伝子治療のシーズ探索研究（再生等ステップ０）</t>
    <phoneticPr fontId="2"/>
  </si>
  <si>
    <t>⑥B-2.再生・細胞医療・遺伝子治療の治験準備（再生等ステップ１）</t>
    <phoneticPr fontId="2"/>
  </si>
  <si>
    <t>⑦B-3.再生・細胞医療・遺伝子治療の治験（再生等ステップ２）</t>
    <phoneticPr fontId="2"/>
  </si>
  <si>
    <t>⑧C-1. 医療機器のシーズ探索（医療機器ステップ0）</t>
    <phoneticPr fontId="2"/>
  </si>
  <si>
    <t>⑨C-2.医療機器の治験準備（医療機器ステップ１）</t>
    <phoneticPr fontId="2"/>
  </si>
  <si>
    <t>⑩C-3.プログラム医療機器の研究開発（SaMD）</t>
    <phoneticPr fontId="2"/>
  </si>
  <si>
    <t>⑪D-1. 希少難治性疾患の診療に直結するエビデンス創出研究</t>
    <phoneticPr fontId="2"/>
  </si>
  <si>
    <t>⑫D-2. 小児期発症の希少難治性疾患の診療に直結するエビデンス創出研究（小児）</t>
    <phoneticPr fontId="2"/>
  </si>
  <si>
    <t>⑬D-3. 超希少難治性疾患の診療に直結するエビデンス創出研究（超希少）</t>
    <phoneticPr fontId="2"/>
  </si>
  <si>
    <t>⑭D-4. 希少難治性疾患のリアルワールドデータ利活用によるエビデンス創出研究（RWD）</t>
    <phoneticPr fontId="2"/>
  </si>
  <si>
    <t>⑮D-5. 希少難治性疾患における栄養管理のエビデンス創出研究（栄養）</t>
    <phoneticPr fontId="2"/>
  </si>
  <si>
    <t>⑯E-1. 希少難治性疾患の個別化医療の実現に向けたゲノム研究（焦点領域深化型研究）</t>
    <phoneticPr fontId="2"/>
  </si>
  <si>
    <t>⑰E-2. 希少難治性疾患の個別化医療の実現に向けたゲノム研究（先端技術探索型研究）</t>
    <phoneticPr fontId="2"/>
  </si>
  <si>
    <t>⑱E-3. 希少・未診断疾患における創薬を目指したデータ駆動型研究（IRUD利活用創薬）</t>
    <phoneticPr fontId="2"/>
  </si>
  <si>
    <t>⑲E-4. 希少・未診断疾患における病因遺伝子変異候補のモデル動物解析と創薬シーズ提案を目指した応用研究（モデル動物創薬）</t>
    <phoneticPr fontId="2"/>
  </si>
  <si>
    <t>⑳E-5. N-of-1+ 創薬推進に関する研究（N-of-1+創薬）</t>
    <phoneticPr fontId="2"/>
  </si>
  <si>
    <t>21.F-1．創薬標的の探索を目指した希少難治性疾患の病態解明（病態解明・Research 0）</t>
    <phoneticPr fontId="2"/>
  </si>
  <si>
    <t>22.F-2．若手研究開発代表者による創薬標的の探索を目指した希少難治性疾患の病態解明（病態解明・若手・Research Y0）</t>
    <phoneticPr fontId="2"/>
  </si>
  <si>
    <t>23.F-3．希少難治性疾患の病態解明により見出した創薬標的の検証（病態解明・Research 1）</t>
    <phoneticPr fontId="2"/>
  </si>
  <si>
    <t>24.F-4．若手研究開発代表者による希少難治性疾患の病態解明により見出した創薬標的の検証（病態解明・若手・Research Y1）</t>
    <phoneticPr fontId="2"/>
  </si>
  <si>
    <t>https://www.amed.go.jp/koubo/03001/02/B_00001.html</t>
    <phoneticPr fontId="2"/>
  </si>
  <si>
    <t>https://melco-foundation.jp/</t>
    <phoneticPr fontId="2"/>
  </si>
  <si>
    <t>革新的衛星ミッション技術実証支援</t>
    <rPh sb="12" eb="14">
      <t>ジッショウ</t>
    </rPh>
    <rPh sb="14" eb="16">
      <t>シエン</t>
    </rPh>
    <phoneticPr fontId="2"/>
  </si>
  <si>
    <t>①有人宇宙輸送システムにおける安全確保の基盤技術（A）ロケットの往還飛行用の与圧キャビンシステムに必要な生命維持・環境制御機能と与圧機能を実現する基盤技術開発</t>
    <rPh sb="1" eb="3">
      <t>ユウジン</t>
    </rPh>
    <rPh sb="3" eb="5">
      <t>ウチュウ</t>
    </rPh>
    <rPh sb="5" eb="7">
      <t>ユソウ</t>
    </rPh>
    <rPh sb="15" eb="17">
      <t>アンゼン</t>
    </rPh>
    <rPh sb="17" eb="19">
      <t>カクホ</t>
    </rPh>
    <rPh sb="20" eb="22">
      <t>キバン</t>
    </rPh>
    <rPh sb="22" eb="24">
      <t>ギジュツ</t>
    </rPh>
    <rPh sb="32" eb="34">
      <t>オウカン</t>
    </rPh>
    <rPh sb="34" eb="37">
      <t>ヒコウヨウ</t>
    </rPh>
    <rPh sb="38" eb="40">
      <t>ヨアツ</t>
    </rPh>
    <rPh sb="49" eb="51">
      <t>ヒツヨウ</t>
    </rPh>
    <rPh sb="52" eb="54">
      <t>セイメイ</t>
    </rPh>
    <rPh sb="54" eb="56">
      <t>イジ</t>
    </rPh>
    <rPh sb="57" eb="59">
      <t>カンキョウ</t>
    </rPh>
    <rPh sb="59" eb="61">
      <t>セイギョ</t>
    </rPh>
    <rPh sb="61" eb="63">
      <t>キノウ</t>
    </rPh>
    <rPh sb="64" eb="66">
      <t>ヨアツ</t>
    </rPh>
    <rPh sb="66" eb="68">
      <t>キノウ</t>
    </rPh>
    <rPh sb="69" eb="71">
      <t>ジツゲン</t>
    </rPh>
    <rPh sb="73" eb="75">
      <t>キバン</t>
    </rPh>
    <rPh sb="75" eb="77">
      <t>ギジュツ</t>
    </rPh>
    <rPh sb="77" eb="79">
      <t>カイハツ</t>
    </rPh>
    <phoneticPr fontId="2"/>
  </si>
  <si>
    <t>②有人宇宙輸送システムにおける安全確保の基盤技術（B）ロケット打上げ時の異常発生時に搭乗員の安全を確保するロケット搭載用安全システムに必要な、異常検知機能や離脱機能を実現するための基盤技術の検証</t>
    <rPh sb="1" eb="3">
      <t>ユウジン</t>
    </rPh>
    <rPh sb="3" eb="5">
      <t>ウチュウ</t>
    </rPh>
    <rPh sb="5" eb="7">
      <t>ユソウ</t>
    </rPh>
    <rPh sb="15" eb="17">
      <t>アンゼン</t>
    </rPh>
    <rPh sb="17" eb="19">
      <t>カクホ</t>
    </rPh>
    <rPh sb="20" eb="22">
      <t>キバン</t>
    </rPh>
    <rPh sb="22" eb="24">
      <t>ギジュツ</t>
    </rPh>
    <rPh sb="31" eb="33">
      <t>ウチア</t>
    </rPh>
    <rPh sb="34" eb="35">
      <t>ジ</t>
    </rPh>
    <rPh sb="36" eb="38">
      <t>イジョウ</t>
    </rPh>
    <rPh sb="38" eb="40">
      <t>ハッセイ</t>
    </rPh>
    <rPh sb="40" eb="41">
      <t>ジ</t>
    </rPh>
    <rPh sb="42" eb="45">
      <t>トウジョウイン</t>
    </rPh>
    <rPh sb="46" eb="48">
      <t>アンゼン</t>
    </rPh>
    <rPh sb="49" eb="51">
      <t>カクホ</t>
    </rPh>
    <rPh sb="57" eb="60">
      <t>トウサイヨウ</t>
    </rPh>
    <rPh sb="60" eb="62">
      <t>アンゼン</t>
    </rPh>
    <rPh sb="67" eb="69">
      <t>ヒツヨウ</t>
    </rPh>
    <rPh sb="71" eb="73">
      <t>イジョウ</t>
    </rPh>
    <rPh sb="73" eb="75">
      <t>ケンチ</t>
    </rPh>
    <rPh sb="75" eb="77">
      <t>キノウ</t>
    </rPh>
    <rPh sb="78" eb="80">
      <t>リダツ</t>
    </rPh>
    <rPh sb="80" eb="82">
      <t>キノウ</t>
    </rPh>
    <rPh sb="83" eb="85">
      <t>ジツゲン</t>
    </rPh>
    <rPh sb="90" eb="92">
      <t>キバン</t>
    </rPh>
    <rPh sb="92" eb="94">
      <t>ギジュツ</t>
    </rPh>
    <rPh sb="95" eb="97">
      <t>ケンショウ</t>
    </rPh>
    <phoneticPr fontId="2"/>
  </si>
  <si>
    <t>https://fund.jaxa.jp/techlist/theme2_7/</t>
    <phoneticPr fontId="2"/>
  </si>
  <si>
    <t>①次世代地球観測衛星に向けた観測機能高度化技術（A）新たな市場の開拓</t>
    <rPh sb="1" eb="4">
      <t>ジセダイ</t>
    </rPh>
    <rPh sb="4" eb="6">
      <t>チキュウ</t>
    </rPh>
    <rPh sb="6" eb="8">
      <t>カンソク</t>
    </rPh>
    <rPh sb="8" eb="10">
      <t>エイセイ</t>
    </rPh>
    <rPh sb="11" eb="12">
      <t>ム</t>
    </rPh>
    <rPh sb="14" eb="16">
      <t>カンソク</t>
    </rPh>
    <rPh sb="16" eb="18">
      <t>キノウ</t>
    </rPh>
    <rPh sb="18" eb="21">
      <t>コウドカ</t>
    </rPh>
    <rPh sb="21" eb="23">
      <t>ギジュツ</t>
    </rPh>
    <rPh sb="26" eb="27">
      <t>アラ</t>
    </rPh>
    <rPh sb="29" eb="31">
      <t>シジョウ</t>
    </rPh>
    <rPh sb="32" eb="34">
      <t>カイタク</t>
    </rPh>
    <phoneticPr fontId="2"/>
  </si>
  <si>
    <t>②次世代地球観測衛星に向けた観測機能高度化技術（B）既存市場の獲得</t>
    <rPh sb="1" eb="4">
      <t>ジセダイ</t>
    </rPh>
    <rPh sb="4" eb="6">
      <t>チキュウ</t>
    </rPh>
    <rPh sb="6" eb="8">
      <t>カンソク</t>
    </rPh>
    <rPh sb="8" eb="10">
      <t>エイセイ</t>
    </rPh>
    <rPh sb="11" eb="12">
      <t>ム</t>
    </rPh>
    <rPh sb="14" eb="16">
      <t>カンソク</t>
    </rPh>
    <rPh sb="16" eb="18">
      <t>キノウ</t>
    </rPh>
    <rPh sb="18" eb="21">
      <t>コウドカ</t>
    </rPh>
    <rPh sb="21" eb="23">
      <t>ギジュツ</t>
    </rPh>
    <rPh sb="26" eb="28">
      <t>キソン</t>
    </rPh>
    <rPh sb="28" eb="30">
      <t>シジョウ</t>
    </rPh>
    <rPh sb="31" eb="33">
      <t>カクトク</t>
    </rPh>
    <phoneticPr fontId="2"/>
  </si>
  <si>
    <t>https://fund.jaxa.jp/techlist/theme2_8/</t>
    <phoneticPr fontId="2"/>
  </si>
  <si>
    <t>2026年度　笹川科学研究助成 ①	学術研究部門</t>
    <rPh sb="4" eb="6">
      <t>ネンド</t>
    </rPh>
    <rPh sb="7" eb="9">
      <t>ササガワ</t>
    </rPh>
    <rPh sb="9" eb="11">
      <t>カガク</t>
    </rPh>
    <rPh sb="11" eb="13">
      <t>ケンキュウ</t>
    </rPh>
    <rPh sb="13" eb="15">
      <t>ジョセイ</t>
    </rPh>
    <rPh sb="18" eb="20">
      <t>ガクジュツ</t>
    </rPh>
    <rPh sb="20" eb="22">
      <t>ケンキュウ</t>
    </rPh>
    <rPh sb="22" eb="24">
      <t>ブモン</t>
    </rPh>
    <phoneticPr fontId="2"/>
  </si>
  <si>
    <t>2026年度　笹川科学研究助成 ②実践研究部門</t>
    <rPh sb="4" eb="6">
      <t>ネンド</t>
    </rPh>
    <rPh sb="7" eb="9">
      <t>ササガワ</t>
    </rPh>
    <rPh sb="9" eb="11">
      <t>カガク</t>
    </rPh>
    <rPh sb="11" eb="13">
      <t>ケンキュウ</t>
    </rPh>
    <rPh sb="13" eb="15">
      <t>ジョセイ</t>
    </rPh>
    <rPh sb="17" eb="19">
      <t>ジッセン</t>
    </rPh>
    <rPh sb="19" eb="21">
      <t>ケンキュウ</t>
    </rPh>
    <rPh sb="21" eb="23">
      <t>ブモン</t>
    </rPh>
    <phoneticPr fontId="2"/>
  </si>
  <si>
    <t>https://www.jss.or.jp</t>
    <phoneticPr fontId="2"/>
  </si>
  <si>
    <t>https://fund.jaxa.jp/techlist/theme2_24/</t>
    <phoneticPr fontId="2"/>
  </si>
  <si>
    <t>※研究機関による電子承認の必要あり</t>
    <phoneticPr fontId="2"/>
  </si>
  <si>
    <t>学習院大学東洋文化研究所</t>
    <phoneticPr fontId="2"/>
  </si>
  <si>
    <t>2026年度「東アジア学」共創研究プロジェクト研究課題募集</t>
    <phoneticPr fontId="2"/>
  </si>
  <si>
    <t>https://www.gakushuin.ac.jp/univ/rioc/</t>
    <phoneticPr fontId="2"/>
  </si>
  <si>
    <t>公益社団法人全国老人福祉施設協議会</t>
    <phoneticPr fontId="2"/>
  </si>
  <si>
    <t>令和８年度　公募調査研究助成事業</t>
    <phoneticPr fontId="2"/>
  </si>
  <si>
    <t>https://www.roushikyo.or.jp/?p=we-page-menu-1-4&amp;category=19327&amp;key=19410&amp;type=contents&amp;subkey=593837</t>
    <phoneticPr fontId="2"/>
  </si>
  <si>
    <t>大学共同利用機関法人情報・システム研究機構</t>
    <phoneticPr fontId="2"/>
  </si>
  <si>
    <t>2026年度　国立情報学研究所　公募画家共同研究</t>
    <phoneticPr fontId="2"/>
  </si>
  <si>
    <t>https://www.nii.ac.jp/research/collaboration/koubo/</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</si>
</sst>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scheme val="minor"/>
    </font>
    <font>
      <b/>
      <sz val="11"/>
      <color theme="0"/>
      <name val="ＭＳ Ｐゴシック"/>
      <family val="2"/>
      <charset val="128"/>
      <scheme val="minor"/>
    </font>
    <font>
      <sz val="6"/>
      <name val="ＭＳ Ｐゴシック"/>
      <family val="3"/>
      <charset val="128"/>
      <scheme val="minor"/>
    </font>
    <font>
      <sz val="11"/>
      <color theme="1"/>
      <name val="BIZ UDPゴシック"/>
      <family val="3"/>
      <charset val="128"/>
    </font>
    <font>
      <sz val="12"/>
      <color theme="1"/>
      <name val="BIZ UDPゴシック"/>
      <family val="3"/>
      <charset val="128"/>
    </font>
    <font>
      <sz val="14"/>
      <color theme="1"/>
      <name val="BIZ UDPゴシック"/>
      <family val="3"/>
      <charset val="128"/>
    </font>
    <font>
      <sz val="12"/>
      <color rgb="FFFF0000"/>
      <name val="BIZ UDPゴシック"/>
      <family val="3"/>
      <charset val="128"/>
    </font>
    <font>
      <b/>
      <sz val="12"/>
      <color theme="0"/>
      <name val="BIZ UDPゴシック"/>
      <family val="3"/>
      <charset val="128"/>
    </font>
    <font>
      <u/>
      <sz val="11"/>
      <color theme="10"/>
      <name val="ＭＳ Ｐゴシック"/>
      <family val="2"/>
      <scheme val="minor"/>
    </font>
    <font>
      <sz val="12"/>
      <color theme="1"/>
      <name val="ＭＳ Ｐゴシック"/>
      <family val="2"/>
      <scheme val="minor"/>
    </font>
    <font>
      <u/>
      <sz val="12"/>
      <color theme="10"/>
      <name val="BIZ UDPゴシック"/>
      <family val="3"/>
      <charset val="128"/>
    </font>
    <font>
      <u/>
      <sz val="11"/>
      <color theme="10"/>
      <name val="BIZ UDPゴシック"/>
      <family val="3"/>
      <charset val="128"/>
    </font>
  </fonts>
  <fills count="4">
    <fill>
      <patternFill patternType="none"/>
    </fill>
    <fill>
      <patternFill patternType="gray125"/>
    </fill>
    <fill>
      <patternFill patternType="solid">
        <fgColor rgb="FFA5A5A5"/>
      </patternFill>
    </fill>
    <fill>
      <patternFill patternType="solid">
        <fgColor rgb="FFFFFF00"/>
        <bgColor indexed="64"/>
      </patternFill>
    </fill>
  </fills>
  <borders count="17">
    <border>
      <left/>
      <right/>
      <top/>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double">
        <color rgb="FF3F3F3F"/>
      </left>
      <right style="double">
        <color rgb="FF3F3F3F"/>
      </right>
      <top style="double">
        <color rgb="FF3F3F3F"/>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1" fillId="2" borderId="1" applyNumberFormat="0" applyAlignment="0" applyProtection="0">
      <alignment vertical="center"/>
    </xf>
    <xf numFmtId="0" fontId="8" fillId="0" borderId="0" applyNumberFormat="0" applyFill="0" applyBorder="0" applyAlignment="0" applyProtection="0"/>
  </cellStyleXfs>
  <cellXfs count="77">
    <xf numFmtId="0" fontId="0" fillId="0" borderId="0" xfId="0"/>
    <xf numFmtId="0" fontId="3" fillId="0" borderId="0" xfId="0" applyFont="1"/>
    <xf numFmtId="0" fontId="5" fillId="0" borderId="0" xfId="0" applyFont="1"/>
    <xf numFmtId="56" fontId="4" fillId="0" borderId="2" xfId="0" applyNumberFormat="1" applyFont="1" applyBorder="1"/>
    <xf numFmtId="0" fontId="4" fillId="0" borderId="2" xfId="0" applyFont="1" applyBorder="1"/>
    <xf numFmtId="0" fontId="4" fillId="0" borderId="4" xfId="0" applyFont="1" applyBorder="1"/>
    <xf numFmtId="0" fontId="7" fillId="2" borderId="7" xfId="1" applyFont="1" applyBorder="1" applyAlignment="1"/>
    <xf numFmtId="56" fontId="4" fillId="0" borderId="3" xfId="0" applyNumberFormat="1" applyFont="1" applyBorder="1"/>
    <xf numFmtId="0" fontId="6" fillId="0" borderId="4" xfId="0" applyFont="1" applyBorder="1"/>
    <xf numFmtId="56" fontId="4" fillId="0" borderId="6" xfId="0" applyNumberFormat="1" applyFont="1" applyBorder="1"/>
    <xf numFmtId="0" fontId="4" fillId="0" borderId="6" xfId="0" applyFont="1" applyBorder="1"/>
    <xf numFmtId="56" fontId="4" fillId="0" borderId="14" xfId="0" applyNumberFormat="1" applyFont="1" applyBorder="1"/>
    <xf numFmtId="56" fontId="4" fillId="0" borderId="10" xfId="0" applyNumberFormat="1" applyFont="1" applyBorder="1"/>
    <xf numFmtId="0" fontId="4" fillId="0" borderId="10" xfId="0" applyFont="1" applyBorder="1"/>
    <xf numFmtId="0" fontId="4" fillId="0" borderId="10" xfId="0" applyFont="1" applyBorder="1" applyAlignment="1">
      <alignment vertical="center"/>
    </xf>
    <xf numFmtId="0" fontId="9" fillId="0" borderId="0" xfId="0" applyFont="1"/>
    <xf numFmtId="0" fontId="4" fillId="0" borderId="2" xfId="0" applyFont="1" applyBorder="1" applyAlignment="1">
      <alignment vertical="center"/>
    </xf>
    <xf numFmtId="56" fontId="4" fillId="0" borderId="2" xfId="0" applyNumberFormat="1" applyFont="1" applyBorder="1" applyAlignment="1">
      <alignment vertical="center"/>
    </xf>
    <xf numFmtId="0" fontId="9" fillId="0" borderId="0" xfId="0" applyFont="1" applyAlignment="1">
      <alignment vertical="center"/>
    </xf>
    <xf numFmtId="0" fontId="4" fillId="0" borderId="4" xfId="0" applyFont="1" applyBorder="1" applyAlignment="1">
      <alignment vertical="center"/>
    </xf>
    <xf numFmtId="0" fontId="10" fillId="0" borderId="2" xfId="2" applyFont="1" applyBorder="1"/>
    <xf numFmtId="0" fontId="4" fillId="0" borderId="12" xfId="0" applyFont="1" applyBorder="1"/>
    <xf numFmtId="0" fontId="10" fillId="0" borderId="2" xfId="2" applyFont="1" applyBorder="1" applyAlignment="1"/>
    <xf numFmtId="0" fontId="10" fillId="0" borderId="11" xfId="2" applyFont="1" applyBorder="1" applyAlignment="1">
      <alignment horizontal="left" vertical="center"/>
    </xf>
    <xf numFmtId="0" fontId="10" fillId="0" borderId="10" xfId="2" applyFont="1" applyBorder="1"/>
    <xf numFmtId="0" fontId="0" fillId="0" borderId="0" xfId="0" applyAlignment="1">
      <alignment vertical="center"/>
    </xf>
    <xf numFmtId="0" fontId="8" fillId="0" borderId="0" xfId="2"/>
    <xf numFmtId="0" fontId="4" fillId="0" borderId="2" xfId="0" applyFont="1" applyBorder="1" applyAlignment="1">
      <alignment horizontal="left" vertical="center"/>
    </xf>
    <xf numFmtId="56" fontId="4" fillId="3" borderId="3" xfId="0" applyNumberFormat="1" applyFont="1" applyFill="1" applyBorder="1"/>
    <xf numFmtId="56" fontId="4" fillId="3" borderId="2" xfId="0" applyNumberFormat="1" applyFont="1" applyFill="1" applyBorder="1"/>
    <xf numFmtId="0" fontId="4" fillId="3" borderId="2" xfId="0" applyFont="1" applyFill="1" applyBorder="1"/>
    <xf numFmtId="56" fontId="4" fillId="3" borderId="3" xfId="0" applyNumberFormat="1" applyFont="1" applyFill="1" applyBorder="1" applyAlignment="1">
      <alignment horizontal="right" vertical="center"/>
    </xf>
    <xf numFmtId="56" fontId="4" fillId="3" borderId="2" xfId="0" applyNumberFormat="1" applyFont="1" applyFill="1" applyBorder="1" applyAlignment="1">
      <alignment horizontal="right" vertical="center"/>
    </xf>
    <xf numFmtId="0" fontId="4" fillId="3" borderId="2" xfId="0" applyFont="1" applyFill="1" applyBorder="1" applyAlignment="1">
      <alignment horizontal="left" vertical="center"/>
    </xf>
    <xf numFmtId="0" fontId="10" fillId="0" borderId="2" xfId="2" applyFont="1" applyFill="1" applyBorder="1"/>
    <xf numFmtId="0" fontId="10" fillId="0" borderId="2" xfId="2" applyFont="1" applyFill="1" applyBorder="1" applyAlignment="1"/>
    <xf numFmtId="56" fontId="4" fillId="3" borderId="10" xfId="0" applyNumberFormat="1" applyFont="1" applyFill="1" applyBorder="1"/>
    <xf numFmtId="0" fontId="4" fillId="3" borderId="10" xfId="0" applyFont="1" applyFill="1" applyBorder="1"/>
    <xf numFmtId="0" fontId="11" fillId="0" borderId="2" xfId="2" applyFont="1" applyBorder="1"/>
    <xf numFmtId="56" fontId="4" fillId="0" borderId="5" xfId="0" applyNumberFormat="1" applyFont="1" applyBorder="1"/>
    <xf numFmtId="0" fontId="4" fillId="0" borderId="0" xfId="0" applyFont="1"/>
    <xf numFmtId="56" fontId="4" fillId="0" borderId="15" xfId="0" applyNumberFormat="1" applyFont="1" applyBorder="1"/>
    <xf numFmtId="56" fontId="4" fillId="0" borderId="8" xfId="0" applyNumberFormat="1" applyFont="1" applyBorder="1"/>
    <xf numFmtId="0" fontId="4" fillId="0" borderId="8" xfId="0" applyFont="1" applyBorder="1"/>
    <xf numFmtId="0" fontId="10" fillId="0" borderId="8" xfId="2" applyFont="1" applyBorder="1"/>
    <xf numFmtId="0" fontId="4" fillId="0" borderId="9" xfId="0" applyFont="1" applyBorder="1"/>
    <xf numFmtId="0" fontId="10" fillId="0" borderId="6" xfId="2" applyFont="1" applyBorder="1"/>
    <xf numFmtId="0" fontId="4" fillId="0" borderId="16" xfId="0" applyFont="1" applyBorder="1"/>
    <xf numFmtId="0" fontId="10" fillId="0" borderId="10" xfId="2" applyFont="1" applyFill="1" applyBorder="1" applyAlignment="1">
      <alignment horizontal="left" vertical="center"/>
    </xf>
    <xf numFmtId="0" fontId="10" fillId="0" borderId="11" xfId="2" applyFont="1" applyFill="1" applyBorder="1" applyAlignment="1">
      <alignment horizontal="left" vertical="center"/>
    </xf>
    <xf numFmtId="0" fontId="10" fillId="0" borderId="8" xfId="2" applyFont="1" applyFill="1" applyBorder="1" applyAlignment="1">
      <alignment horizontal="left" vertical="center"/>
    </xf>
    <xf numFmtId="0" fontId="4" fillId="0" borderId="2" xfId="0" applyFont="1" applyBorder="1" applyAlignment="1">
      <alignment horizontal="left" vertical="center"/>
    </xf>
    <xf numFmtId="0" fontId="10" fillId="0" borderId="11" xfId="2" applyFont="1" applyBorder="1" applyAlignment="1">
      <alignment horizontal="left" vertical="center"/>
    </xf>
    <xf numFmtId="0" fontId="4" fillId="0" borderId="10" xfId="0" applyFont="1" applyBorder="1" applyAlignment="1">
      <alignment horizontal="left" vertical="center"/>
    </xf>
    <xf numFmtId="0" fontId="4" fillId="0" borderId="8" xfId="0" applyFont="1" applyBorder="1" applyAlignment="1">
      <alignment horizontal="left" vertical="center"/>
    </xf>
    <xf numFmtId="0" fontId="10" fillId="0" borderId="10" xfId="2" applyFont="1" applyBorder="1" applyAlignment="1">
      <alignment horizontal="left" vertical="center"/>
    </xf>
    <xf numFmtId="0" fontId="10" fillId="0" borderId="8" xfId="2" applyFont="1" applyBorder="1" applyAlignment="1">
      <alignment horizontal="left" vertical="center"/>
    </xf>
    <xf numFmtId="0" fontId="6" fillId="0" borderId="12" xfId="0" applyFont="1" applyBorder="1" applyAlignment="1">
      <alignment horizontal="left" vertical="center" wrapText="1"/>
    </xf>
    <xf numFmtId="0" fontId="6" fillId="0" borderId="9" xfId="0" applyFont="1" applyBorder="1" applyAlignment="1">
      <alignment horizontal="left" vertical="center" wrapText="1"/>
    </xf>
    <xf numFmtId="0" fontId="10" fillId="0" borderId="10" xfId="2" applyFont="1" applyBorder="1" applyAlignment="1">
      <alignment horizontal="center" vertical="center"/>
    </xf>
    <xf numFmtId="0" fontId="10" fillId="0" borderId="11" xfId="2" applyFont="1" applyBorder="1" applyAlignment="1">
      <alignment horizontal="center" vertical="center"/>
    </xf>
    <xf numFmtId="0" fontId="10" fillId="0" borderId="8" xfId="2" applyFont="1" applyBorder="1" applyAlignment="1">
      <alignment horizontal="center" vertical="center"/>
    </xf>
    <xf numFmtId="0" fontId="4" fillId="0" borderId="11" xfId="0" applyFont="1" applyBorder="1" applyAlignment="1">
      <alignment horizontal="left" vertical="center"/>
    </xf>
    <xf numFmtId="0" fontId="6" fillId="0" borderId="13" xfId="0" applyFont="1" applyBorder="1" applyAlignment="1">
      <alignment horizontal="left" vertical="center" wrapText="1"/>
    </xf>
    <xf numFmtId="0" fontId="4" fillId="0" borderId="10" xfId="0" applyFont="1" applyBorder="1" applyAlignment="1">
      <alignment vertical="center"/>
    </xf>
    <xf numFmtId="0" fontId="4" fillId="0" borderId="11" xfId="0" applyFont="1" applyBorder="1" applyAlignment="1">
      <alignment vertical="center"/>
    </xf>
    <xf numFmtId="0" fontId="4" fillId="0" borderId="8" xfId="0" applyFont="1" applyBorder="1" applyAlignment="1">
      <alignment vertical="center"/>
    </xf>
    <xf numFmtId="0" fontId="10" fillId="0" borderId="10" xfId="2" applyFont="1" applyBorder="1" applyAlignment="1">
      <alignment vertical="center"/>
    </xf>
    <xf numFmtId="0" fontId="10" fillId="0" borderId="8" xfId="2" applyFont="1" applyBorder="1" applyAlignment="1">
      <alignment vertical="center"/>
    </xf>
    <xf numFmtId="0" fontId="4" fillId="3" borderId="10" xfId="0" applyFont="1" applyFill="1" applyBorder="1" applyAlignment="1">
      <alignment horizontal="left" vertical="center"/>
    </xf>
    <xf numFmtId="0" fontId="4" fillId="3" borderId="11" xfId="0" applyFont="1" applyFill="1" applyBorder="1" applyAlignment="1">
      <alignment horizontal="left" vertical="center"/>
    </xf>
    <xf numFmtId="0" fontId="4" fillId="3" borderId="8" xfId="0" applyFont="1" applyFill="1" applyBorder="1" applyAlignment="1">
      <alignment horizontal="left" vertical="center"/>
    </xf>
    <xf numFmtId="0" fontId="6" fillId="0" borderId="12" xfId="0" applyFont="1" applyBorder="1" applyAlignment="1">
      <alignment horizontal="left" vertical="center"/>
    </xf>
    <xf numFmtId="0" fontId="6" fillId="0" borderId="13" xfId="0" applyFont="1" applyBorder="1" applyAlignment="1">
      <alignment horizontal="left" vertical="center"/>
    </xf>
    <xf numFmtId="0" fontId="6" fillId="0" borderId="9" xfId="0" applyFont="1" applyBorder="1" applyAlignment="1">
      <alignment horizontal="left" vertical="center"/>
    </xf>
    <xf numFmtId="0" fontId="10" fillId="0" borderId="2" xfId="2" applyFont="1" applyBorder="1" applyAlignment="1">
      <alignment horizontal="left" vertical="center"/>
    </xf>
    <xf numFmtId="0" fontId="6" fillId="0" borderId="4" xfId="0" applyFont="1" applyBorder="1" applyAlignment="1">
      <alignment horizontal="left" vertical="center"/>
    </xf>
  </cellXfs>
  <cellStyles count="3">
    <cellStyle name="チェック セル" xfId="1" builtinId="23"/>
    <cellStyle name="ハイパーリンク" xfId="2" builtinId="8"/>
    <cellStyle name="標準" xfId="0" builtinId="0"/>
  </cellStyles>
  <dxfs count="51">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ont>
        <color rgb="FFFF0000"/>
      </font>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sbs-kamatazaidan.or.jp/sbsskzd/furtherance/" TargetMode="External"/><Relationship Id="rId21" Type="http://schemas.openxmlformats.org/officeDocument/2006/relationships/hyperlink" Target="https://cms.caa.go.jp/notice/assets/consumer_safety_cms103_250415_01.pdf" TargetMode="External"/><Relationship Id="rId42" Type="http://schemas.openxmlformats.org/officeDocument/2006/relationships/hyperlink" Target="https://www.minto.or.jp/" TargetMode="External"/><Relationship Id="rId63" Type="http://schemas.openxmlformats.org/officeDocument/2006/relationships/hyperlink" Target="https://fund.jaxa.jp/techlist/theme2_20/" TargetMode="External"/><Relationship Id="rId84" Type="http://schemas.openxmlformats.org/officeDocument/2006/relationships/hyperlink" Target="https://www.jst.go.jp/gsuc/koubo/index.html" TargetMode="External"/><Relationship Id="rId16" Type="http://schemas.openxmlformats.org/officeDocument/2006/relationships/hyperlink" Target="https://www.jst.go.jp/ristex/proposal/proposal_2025.html" TargetMode="External"/><Relationship Id="rId107" Type="http://schemas.openxmlformats.org/officeDocument/2006/relationships/hyperlink" Target="https://fund.jaxa.jp/techlist/theme2_16/" TargetMode="External"/><Relationship Id="rId11" Type="http://schemas.openxmlformats.org/officeDocument/2006/relationships/hyperlink" Target="https://www.taf.or.jp/grant-c/01/" TargetMode="External"/><Relationship Id="rId32" Type="http://schemas.openxmlformats.org/officeDocument/2006/relationships/hyperlink" Target="https://www.jst.go.jp/inter/program/kiban/gather/announce_taiwan13th.html" TargetMode="External"/><Relationship Id="rId37" Type="http://schemas.openxmlformats.org/officeDocument/2006/relationships/hyperlink" Target="https://fund.jaxa.jp/techlist/theme2_3/" TargetMode="External"/><Relationship Id="rId53" Type="http://schemas.openxmlformats.org/officeDocument/2006/relationships/hyperlink" Target="https://www.pref.kagoshima.jp/ac07/island-campus.html" TargetMode="External"/><Relationship Id="rId58" Type="http://schemas.openxmlformats.org/officeDocument/2006/relationships/hyperlink" Target="https://www.nichibun.ac.jp/ja/research/employment/team/" TargetMode="External"/><Relationship Id="rId74" Type="http://schemas.openxmlformats.org/officeDocument/2006/relationships/hyperlink" Target="https://fund.jaxa.jp/techlist/theme2_22/" TargetMode="External"/><Relationship Id="rId79" Type="http://schemas.openxmlformats.org/officeDocument/2006/relationships/hyperlink" Target="https://www.kazato.org/application/" TargetMode="External"/><Relationship Id="rId102" Type="http://schemas.openxmlformats.org/officeDocument/2006/relationships/hyperlink" Target="https://www.jasrac.or.jp/culture/news/25/250908.html" TargetMode="External"/><Relationship Id="rId123" Type="http://schemas.openxmlformats.org/officeDocument/2006/relationships/hyperlink" Target="https://www.hbf.or.jp/grants/society-culture" TargetMode="External"/><Relationship Id="rId128" Type="http://schemas.openxmlformats.org/officeDocument/2006/relationships/hyperlink" Target="https://fund.jaxa.jp/techlist/theme2_8/" TargetMode="External"/><Relationship Id="rId5" Type="http://schemas.openxmlformats.org/officeDocument/2006/relationships/hyperlink" Target="https://www.genome-sci.jp/" TargetMode="External"/><Relationship Id="rId90" Type="http://schemas.openxmlformats.org/officeDocument/2006/relationships/hyperlink" Target="https://www.jst.go.jp/program/startupkikin/deeptech/koubo2025.html" TargetMode="External"/><Relationship Id="rId95" Type="http://schemas.openxmlformats.org/officeDocument/2006/relationships/hyperlink" Target="https://www.taf.or.jp/grant-c/01/" TargetMode="External"/><Relationship Id="rId22" Type="http://schemas.openxmlformats.org/officeDocument/2006/relationships/hyperlink" Target="https://www.amed.go.jp/koubo/20/01/2001B_00104.html" TargetMode="External"/><Relationship Id="rId27" Type="http://schemas.openxmlformats.org/officeDocument/2006/relationships/hyperlink" Target="http://www.kose-cosmetology.or.jp/" TargetMode="External"/><Relationship Id="rId43" Type="http://schemas.openxmlformats.org/officeDocument/2006/relationships/hyperlink" Target="https://www.jsps.go.jp/j-bilat/semina/shinsei_bosyu.html" TargetMode="External"/><Relationship Id="rId48" Type="http://schemas.openxmlformats.org/officeDocument/2006/relationships/hyperlink" Target="https://www.amed.go.jp/koubo/11/01/1101B_00066.html" TargetMode="External"/><Relationship Id="rId64" Type="http://schemas.openxmlformats.org/officeDocument/2006/relationships/hyperlink" Target="https://www.jst.go.jp/inter/program/announce/announce_belmont_resilience2025.html" TargetMode="External"/><Relationship Id="rId69" Type="http://schemas.openxmlformats.org/officeDocument/2006/relationships/hyperlink" Target="https://www.rekihaku.ac.jp/research/list/public_offering/" TargetMode="External"/><Relationship Id="rId113" Type="http://schemas.openxmlformats.org/officeDocument/2006/relationships/hyperlink" Target="https://www.t-hito.or.jp/zaidan/toyamashou/data/boshu.html" TargetMode="External"/><Relationship Id="rId118" Type="http://schemas.openxmlformats.org/officeDocument/2006/relationships/hyperlink" Target="https://www.toyotafound.or.jp/grant/population/" TargetMode="External"/><Relationship Id="rId134" Type="http://schemas.openxmlformats.org/officeDocument/2006/relationships/hyperlink" Target="https://www.gakushuin.ac.jp/univ/rioc/" TargetMode="External"/><Relationship Id="rId80" Type="http://schemas.openxmlformats.org/officeDocument/2006/relationships/hyperlink" Target="https://www.jsps.go.jp/j-c2c/gaiyou.html" TargetMode="External"/><Relationship Id="rId85" Type="http://schemas.openxmlformats.org/officeDocument/2006/relationships/hyperlink" Target="https://www.jst.go.jp/souhatsu/call/index.html" TargetMode="External"/><Relationship Id="rId12" Type="http://schemas.openxmlformats.org/officeDocument/2006/relationships/hyperlink" Target="https://www.taf.or.jp/grant-c/02/" TargetMode="External"/><Relationship Id="rId17" Type="http://schemas.openxmlformats.org/officeDocument/2006/relationships/hyperlink" Target="https://yamazakispice-promotionfdn.jp/" TargetMode="External"/><Relationship Id="rId33" Type="http://schemas.openxmlformats.org/officeDocument/2006/relationships/hyperlink" Target="https://www.jst.go.jp/aspire/program/announce/announce_aspire2025_nl.html" TargetMode="External"/><Relationship Id="rId38" Type="http://schemas.openxmlformats.org/officeDocument/2006/relationships/hyperlink" Target="https://fund.jaxa.jp/techlist/theme2_19/" TargetMode="External"/><Relationship Id="rId59" Type="http://schemas.openxmlformats.org/officeDocument/2006/relationships/hyperlink" Target="https://www.jsps.go.jp/j-bilat/tokuteikoku/shinsei_bosyu.html" TargetMode="External"/><Relationship Id="rId103" Type="http://schemas.openxmlformats.org/officeDocument/2006/relationships/hyperlink" Target="http://www.nakatani-foundation.jp/" TargetMode="External"/><Relationship Id="rId108" Type="http://schemas.openxmlformats.org/officeDocument/2006/relationships/hyperlink" Target="https://fund.jaxa.jp/techlist/theme2_21/" TargetMode="External"/><Relationship Id="rId124" Type="http://schemas.openxmlformats.org/officeDocument/2006/relationships/hyperlink" Target="https://www.amed.go.jp/koubo/03001/02/B_00001.html" TargetMode="External"/><Relationship Id="rId129" Type="http://schemas.openxmlformats.org/officeDocument/2006/relationships/hyperlink" Target="https://www.jst.go.jp/global/koubo/index.html" TargetMode="External"/><Relationship Id="rId54" Type="http://schemas.openxmlformats.org/officeDocument/2006/relationships/hyperlink" Target="https://www.jst.go.jp/program/india/call/" TargetMode="External"/><Relationship Id="rId70" Type="http://schemas.openxmlformats.org/officeDocument/2006/relationships/hyperlink" Target="https://fund.jaxa.jp/techlist/theme2_1/" TargetMode="External"/><Relationship Id="rId75" Type="http://schemas.openxmlformats.org/officeDocument/2006/relationships/hyperlink" Target="https://fund.jaxa.jp/techlist/theme2_4/" TargetMode="External"/><Relationship Id="rId91" Type="http://schemas.openxmlformats.org/officeDocument/2006/relationships/hyperlink" Target="http://hnf.jp/josei/" TargetMode="External"/><Relationship Id="rId96" Type="http://schemas.openxmlformats.org/officeDocument/2006/relationships/hyperlink" Target="https://www.taf.or.jp/grant-b/02/" TargetMode="External"/><Relationship Id="rId1" Type="http://schemas.openxmlformats.org/officeDocument/2006/relationships/hyperlink" Target="https://www.yu-cho-f.jp/" TargetMode="External"/><Relationship Id="rId6" Type="http://schemas.openxmlformats.org/officeDocument/2006/relationships/hyperlink" Target="https://www.taf.or.jp/grant-c/04/" TargetMode="External"/><Relationship Id="rId23" Type="http://schemas.openxmlformats.org/officeDocument/2006/relationships/hyperlink" Target="https://www.amed.go.jp/koubo/20/01/2001B_00105.html" TargetMode="External"/><Relationship Id="rId28" Type="http://schemas.openxmlformats.org/officeDocument/2006/relationships/hyperlink" Target="http://www.zenginzaidan.jp/" TargetMode="External"/><Relationship Id="rId49" Type="http://schemas.openxmlformats.org/officeDocument/2006/relationships/hyperlink" Target="https://www.jst.go.jp/aspire/nexus/koubo/country/singapore.html" TargetMode="External"/><Relationship Id="rId114" Type="http://schemas.openxmlformats.org/officeDocument/2006/relationships/hyperlink" Target="https://www.suntory.co.jp/sfnd/publication/" TargetMode="External"/><Relationship Id="rId119" Type="http://schemas.openxmlformats.org/officeDocument/2006/relationships/hyperlink" Target="https://www.suntory.co.jp/sfnd/research/" TargetMode="External"/><Relationship Id="rId44" Type="http://schemas.openxmlformats.org/officeDocument/2006/relationships/hyperlink" Target="https://www.jkcf.or.jp/projects/category/fellowship/" TargetMode="External"/><Relationship Id="rId60" Type="http://schemas.openxmlformats.org/officeDocument/2006/relationships/hyperlink" Target="https://www.jsps.go.jp/j-bilat/supplement.html" TargetMode="External"/><Relationship Id="rId65" Type="http://schemas.openxmlformats.org/officeDocument/2006/relationships/hyperlink" Target="https://www.tkfd.or.jp/research/detail.php?id=4750" TargetMode="External"/><Relationship Id="rId81" Type="http://schemas.openxmlformats.org/officeDocument/2006/relationships/hyperlink" Target="https://www.expo-cosmos.or.jp/main/zyosei/" TargetMode="External"/><Relationship Id="rId86" Type="http://schemas.openxmlformats.org/officeDocument/2006/relationships/hyperlink" Target="https://www.amed.go.jp/koubo/21/02/2102B_00017.html" TargetMode="External"/><Relationship Id="rId130" Type="http://schemas.openxmlformats.org/officeDocument/2006/relationships/hyperlink" Target="https://www.jss.or.jp/" TargetMode="External"/><Relationship Id="rId135" Type="http://schemas.openxmlformats.org/officeDocument/2006/relationships/hyperlink" Target="https://www.roushikyo.or.jp/?p=we-page-menu-1-4&amp;category=19327&amp;key=19410&amp;type=contents&amp;subkey=593837" TargetMode="External"/><Relationship Id="rId13" Type="http://schemas.openxmlformats.org/officeDocument/2006/relationships/hyperlink" Target="https://www.taf.or.jp/grant-c/03/" TargetMode="External"/><Relationship Id="rId18" Type="http://schemas.openxmlformats.org/officeDocument/2006/relationships/hyperlink" Target="http://www.taiwanembassy.org/jposa_ja" TargetMode="External"/><Relationship Id="rId39" Type="http://schemas.openxmlformats.org/officeDocument/2006/relationships/hyperlink" Target="https://fund.jaxa.jp/techlist/theme2_15/" TargetMode="External"/><Relationship Id="rId109" Type="http://schemas.openxmlformats.org/officeDocument/2006/relationships/hyperlink" Target="https://www.amed.go.jp/koubo/11/02/1102B_00114.html" TargetMode="External"/><Relationship Id="rId34" Type="http://schemas.openxmlformats.org/officeDocument/2006/relationships/hyperlink" Target="https://www.amed.go.jp/koubo/15/01/1501B_00142.html" TargetMode="External"/><Relationship Id="rId50" Type="http://schemas.openxmlformats.org/officeDocument/2006/relationships/hyperlink" Target="https://www.jsps.go.jp/j-lindau/shinsei_boshu.html" TargetMode="External"/><Relationship Id="rId55" Type="http://schemas.openxmlformats.org/officeDocument/2006/relationships/hyperlink" Target="https://www.pref.shimane.lg.jp/industry/syoko/sangyo/chiiki/healthcare/healthtechjigyoukashien/R7healthtech_2koubo.html" TargetMode="External"/><Relationship Id="rId76" Type="http://schemas.openxmlformats.org/officeDocument/2006/relationships/hyperlink" Target="https://fund.jaxa.jp/techlist/theme2_2/" TargetMode="External"/><Relationship Id="rId97" Type="http://schemas.openxmlformats.org/officeDocument/2006/relationships/hyperlink" Target="https://www.jst.go.jp/inter/program/announce/announce_ge_hydrotech2.html" TargetMode="External"/><Relationship Id="rId104" Type="http://schemas.openxmlformats.org/officeDocument/2006/relationships/hyperlink" Target="https://jscp.or.jp/research/program.html" TargetMode="External"/><Relationship Id="rId120" Type="http://schemas.openxmlformats.org/officeDocument/2006/relationships/hyperlink" Target="https://fund.jaxa.jp/techlist/theme2_17/" TargetMode="External"/><Relationship Id="rId125" Type="http://schemas.openxmlformats.org/officeDocument/2006/relationships/hyperlink" Target="https://melco-foundation.jp/" TargetMode="External"/><Relationship Id="rId7" Type="http://schemas.openxmlformats.org/officeDocument/2006/relationships/hyperlink" Target="https://www.taf.or.jp/grant-b/03/" TargetMode="External"/><Relationship Id="rId71" Type="http://schemas.openxmlformats.org/officeDocument/2006/relationships/hyperlink" Target="https://fund.jaxa.jp/techlist/theme2_13/" TargetMode="External"/><Relationship Id="rId92" Type="http://schemas.openxmlformats.org/officeDocument/2006/relationships/hyperlink" Target="https://fund.jaxa.jp/techlist/theme2_6/" TargetMode="External"/><Relationship Id="rId2" Type="http://schemas.openxmlformats.org/officeDocument/2006/relationships/hyperlink" Target="https://www.naito-f.or.jp/jp/joseikn/jo_index.php?data=apply" TargetMode="External"/><Relationship Id="rId29" Type="http://schemas.openxmlformats.org/officeDocument/2006/relationships/hyperlink" Target="https://www.jst.go.jp/aspire/nexus/koubo/country/malaysia.html" TargetMode="External"/><Relationship Id="rId24" Type="http://schemas.openxmlformats.org/officeDocument/2006/relationships/hyperlink" Target="https://www.mhlw.go.jp/content/10600000/001468198.pdf" TargetMode="External"/><Relationship Id="rId40" Type="http://schemas.openxmlformats.org/officeDocument/2006/relationships/hyperlink" Target="https://www.tyojyu.or.jp/zaidan/about-jigyo/koueki1/new-shien-8.html" TargetMode="External"/><Relationship Id="rId45" Type="http://schemas.openxmlformats.org/officeDocument/2006/relationships/hyperlink" Target="https://www.jst.go.jp/inter/program/announce/announce_aj-core_5th.html" TargetMode="External"/><Relationship Id="rId66" Type="http://schemas.openxmlformats.org/officeDocument/2006/relationships/hyperlink" Target="https://www.rinri.or.jp/" TargetMode="External"/><Relationship Id="rId87" Type="http://schemas.openxmlformats.org/officeDocument/2006/relationships/hyperlink" Target="https://www.maff.go.jp/j/syouan/seisaku/regulatory_science/rsr7-1.html" TargetMode="External"/><Relationship Id="rId110" Type="http://schemas.openxmlformats.org/officeDocument/2006/relationships/hyperlink" Target="https://www.jst.go.jp/aspire/nexus/koubo/country/thailand.html" TargetMode="External"/><Relationship Id="rId115" Type="http://schemas.openxmlformats.org/officeDocument/2006/relationships/hyperlink" Target="https://m-alliance.j-milk.jp/koubo/2026/" TargetMode="External"/><Relationship Id="rId131" Type="http://schemas.openxmlformats.org/officeDocument/2006/relationships/hyperlink" Target="https://fund.jaxa.jp/techlist/theme2_24/" TargetMode="External"/><Relationship Id="rId136" Type="http://schemas.openxmlformats.org/officeDocument/2006/relationships/hyperlink" Target="https://www.nii.ac.jp/research/collaboration/koubo/" TargetMode="External"/><Relationship Id="rId61" Type="http://schemas.openxmlformats.org/officeDocument/2006/relationships/hyperlink" Target="https://fund.jaxa.jp/techlist/theme2_14/" TargetMode="External"/><Relationship Id="rId82" Type="http://schemas.openxmlformats.org/officeDocument/2006/relationships/hyperlink" Target="https://www.fsc.go.jp/chousa/kenkyu/kenkyu_koubo/kenkyu_r7_koubo_tuika.html" TargetMode="External"/><Relationship Id="rId19" Type="http://schemas.openxmlformats.org/officeDocument/2006/relationships/hyperlink" Target="https://www.tsuda.ac.jp/aboutus/umeko-award/index.html" TargetMode="External"/><Relationship Id="rId14" Type="http://schemas.openxmlformats.org/officeDocument/2006/relationships/hyperlink" Target="https://www.nedo.go.jp/koubo/SM2_100001_00085.html" TargetMode="External"/><Relationship Id="rId30" Type="http://schemas.openxmlformats.org/officeDocument/2006/relationships/hyperlink" Target="https://www.jst.go.jp/inter/program/announce/announce_cj12.html" TargetMode="External"/><Relationship Id="rId35" Type="http://schemas.openxmlformats.org/officeDocument/2006/relationships/hyperlink" Target="https://www.japanprize.jp/subsidy_yoko.html" TargetMode="External"/><Relationship Id="rId56" Type="http://schemas.openxmlformats.org/officeDocument/2006/relationships/hyperlink" Target="https://www.kobayashi-foundation.or.jp/" TargetMode="External"/><Relationship Id="rId77" Type="http://schemas.openxmlformats.org/officeDocument/2006/relationships/hyperlink" Target="https://www.jst.go.jp/inter/program/announce/announce_korea_2025.html" TargetMode="External"/><Relationship Id="rId100" Type="http://schemas.openxmlformats.org/officeDocument/2006/relationships/hyperlink" Target="https://www.jst.go.jp/inter/program/announce/announce_belmont_ocean2025.html" TargetMode="External"/><Relationship Id="rId105" Type="http://schemas.openxmlformats.org/officeDocument/2006/relationships/hyperlink" Target="https://www.jsps.go.jp/j-fellow/j-fellow_14/31_boshuyoko.html" TargetMode="External"/><Relationship Id="rId126" Type="http://schemas.openxmlformats.org/officeDocument/2006/relationships/hyperlink" Target="https://fund.jaxa.jp/techlist/theme2_23/" TargetMode="External"/><Relationship Id="rId8" Type="http://schemas.openxmlformats.org/officeDocument/2006/relationships/hyperlink" Target="https://www.taf.or.jp/grant-b/01/" TargetMode="External"/><Relationship Id="rId51" Type="http://schemas.openxmlformats.org/officeDocument/2006/relationships/hyperlink" Target="https://nakajimafound.or.jp/index.html" TargetMode="External"/><Relationship Id="rId72" Type="http://schemas.openxmlformats.org/officeDocument/2006/relationships/hyperlink" Target="https://fund.jaxa.jp/techlist/theme2_11/" TargetMode="External"/><Relationship Id="rId93" Type="http://schemas.openxmlformats.org/officeDocument/2006/relationships/hyperlink" Target="https://www.jpma.or.jp/information/industrial_policy/researchsupport/description.html" TargetMode="External"/><Relationship Id="rId98" Type="http://schemas.openxmlformats.org/officeDocument/2006/relationships/hyperlink" Target="https://fund.jaxa.jp/techlist/theme21-2/" TargetMode="External"/><Relationship Id="rId121" Type="http://schemas.openxmlformats.org/officeDocument/2006/relationships/hyperlink" Target="https://fund.jaxa.jp/techlist/theme2_10/" TargetMode="External"/><Relationship Id="rId3" Type="http://schemas.openxmlformats.org/officeDocument/2006/relationships/hyperlink" Target="https://melco-foundation.jp/" TargetMode="External"/><Relationship Id="rId25" Type="http://schemas.openxmlformats.org/officeDocument/2006/relationships/hyperlink" Target="https://www.resona-ao.or.jp/project/promotion/index.html" TargetMode="External"/><Relationship Id="rId46" Type="http://schemas.openxmlformats.org/officeDocument/2006/relationships/hyperlink" Target="https://www.amed.go.jp/koubo/11/02/1102B_00112.html" TargetMode="External"/><Relationship Id="rId67" Type="http://schemas.openxmlformats.org/officeDocument/2006/relationships/hyperlink" Target="https://www.hakuhodofoundation.or.jp/" TargetMode="External"/><Relationship Id="rId116" Type="http://schemas.openxmlformats.org/officeDocument/2006/relationships/hyperlink" Target="https://www.mishima-kaiun.or.jp/specific_research/" TargetMode="External"/><Relationship Id="rId137" Type="http://schemas.openxmlformats.org/officeDocument/2006/relationships/printerSettings" Target="../printerSettings/printerSettings1.bin"/><Relationship Id="rId20" Type="http://schemas.openxmlformats.org/officeDocument/2006/relationships/hyperlink" Target="http://www.okawa-foundation.or.jp/" TargetMode="External"/><Relationship Id="rId41" Type="http://schemas.openxmlformats.org/officeDocument/2006/relationships/hyperlink" Target="https://www.tyojyu.or.jp/zaidan/about-jigyo/koueki1/kokusaigakkai.html" TargetMode="External"/><Relationship Id="rId62" Type="http://schemas.openxmlformats.org/officeDocument/2006/relationships/hyperlink" Target="https://fund.jaxa.jp/techlist/theme2_9/" TargetMode="External"/><Relationship Id="rId83" Type="http://schemas.openxmlformats.org/officeDocument/2006/relationships/hyperlink" Target="https://www.maff.go.jp/primaff/kadai_hyoka/renkei/2025/bosyu.html" TargetMode="External"/><Relationship Id="rId88" Type="http://schemas.openxmlformats.org/officeDocument/2006/relationships/hyperlink" Target="https://www.ecomo.or.jp/" TargetMode="External"/><Relationship Id="rId111" Type="http://schemas.openxmlformats.org/officeDocument/2006/relationships/hyperlink" Target="https://www.jst.go.jp/program/edge-ai-semicon/open-call/index.html" TargetMode="External"/><Relationship Id="rId132" Type="http://schemas.openxmlformats.org/officeDocument/2006/relationships/hyperlink" Target="https://fund.jaxa.jp/techlist/theme2_5/" TargetMode="External"/><Relationship Id="rId15" Type="http://schemas.openxmlformats.org/officeDocument/2006/relationships/hyperlink" Target="https://www.kenkyu.jp/nuclear/application/index.html" TargetMode="External"/><Relationship Id="rId36" Type="http://schemas.openxmlformats.org/officeDocument/2006/relationships/hyperlink" Target="https://www.city.hiroshima.lg.jp/kouiki/2million/1027229/1039685.html" TargetMode="External"/><Relationship Id="rId57" Type="http://schemas.openxmlformats.org/officeDocument/2006/relationships/hyperlink" Target="https://www.nakajimafound.or.jp/koubo.html" TargetMode="External"/><Relationship Id="rId106" Type="http://schemas.openxmlformats.org/officeDocument/2006/relationships/hyperlink" Target="https://fund.jaxa.jp/techlist/theme2_12/" TargetMode="External"/><Relationship Id="rId127" Type="http://schemas.openxmlformats.org/officeDocument/2006/relationships/hyperlink" Target="https://fund.jaxa.jp/techlist/theme2_7/" TargetMode="External"/><Relationship Id="rId10" Type="http://schemas.openxmlformats.org/officeDocument/2006/relationships/hyperlink" Target="https://www.taf.or.jp/grant-c/01/" TargetMode="External"/><Relationship Id="rId31" Type="http://schemas.openxmlformats.org/officeDocument/2006/relationships/hyperlink" Target="https://www.jst.go.jp/program/boost/yr/call/index.html" TargetMode="External"/><Relationship Id="rId52" Type="http://schemas.openxmlformats.org/officeDocument/2006/relationships/hyperlink" Target="https://www.syokubunka.or.jp/research/" TargetMode="External"/><Relationship Id="rId73" Type="http://schemas.openxmlformats.org/officeDocument/2006/relationships/hyperlink" Target="https://www.jst.go.jp/aspire/nexus/koubo/country/philippines.html" TargetMode="External"/><Relationship Id="rId78" Type="http://schemas.openxmlformats.org/officeDocument/2006/relationships/hyperlink" Target="https://www.kajima-f.or.jp/" TargetMode="External"/><Relationship Id="rId94" Type="http://schemas.openxmlformats.org/officeDocument/2006/relationships/hyperlink" Target="https://www.taf.or.jp/grant-a/" TargetMode="External"/><Relationship Id="rId99" Type="http://schemas.openxmlformats.org/officeDocument/2006/relationships/hyperlink" Target="https://fund.jaxa.jp/techlist/theme2_18/" TargetMode="External"/><Relationship Id="rId101" Type="http://schemas.openxmlformats.org/officeDocument/2006/relationships/hyperlink" Target="https://www.tyojyu.or.jp/zaidan/about-jigyo/koueki1/kifujigyo-ai.html" TargetMode="External"/><Relationship Id="rId122" Type="http://schemas.openxmlformats.org/officeDocument/2006/relationships/hyperlink" Target="https://www.hbf.or.jp/grants/tech" TargetMode="External"/><Relationship Id="rId4" Type="http://schemas.openxmlformats.org/officeDocument/2006/relationships/hyperlink" Target="https://www.jfe-21st-cf.or.jp/" TargetMode="External"/><Relationship Id="rId9" Type="http://schemas.openxmlformats.org/officeDocument/2006/relationships/hyperlink" Target="https://www.taf.or.jp/grant-b/02/" TargetMode="External"/><Relationship Id="rId26" Type="http://schemas.openxmlformats.org/officeDocument/2006/relationships/hyperlink" Target="https://www.resona-ao.or.jp/project/environment/index.html" TargetMode="External"/><Relationship Id="rId47" Type="http://schemas.openxmlformats.org/officeDocument/2006/relationships/hyperlink" Target="https://www.mhlw.go.jp/stf/seisakunitsuite/bunya/koyou_roudou/roudoukijun/rousai/hojokin.html" TargetMode="External"/><Relationship Id="rId68" Type="http://schemas.openxmlformats.org/officeDocument/2006/relationships/hyperlink" Target="https://osaka21.or.jp/" TargetMode="External"/><Relationship Id="rId89" Type="http://schemas.openxmlformats.org/officeDocument/2006/relationships/hyperlink" Target="https://www.hbf.or.jp/grants/event" TargetMode="External"/><Relationship Id="rId112" Type="http://schemas.openxmlformats.org/officeDocument/2006/relationships/hyperlink" Target="https://www.mhlw.go.jp/content/10600000/001520597.pdf" TargetMode="External"/><Relationship Id="rId133" Type="http://schemas.openxmlformats.org/officeDocument/2006/relationships/hyperlink" Target="https://www.fsc.go.jp/chousa/kenkyu/kenkyu_koubo/kenkyu_r7_koubo.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31"/>
  <sheetViews>
    <sheetView tabSelected="1" topLeftCell="A203" zoomScale="85" zoomScaleNormal="85" workbookViewId="0">
      <selection activeCell="D239" sqref="D239"/>
    </sheetView>
  </sheetViews>
  <sheetFormatPr defaultRowHeight="13.5" x14ac:dyDescent="0.15"/>
  <cols>
    <col min="1" max="1" width="12.5" customWidth="1"/>
    <col min="2" max="2" width="12.125" bestFit="1" customWidth="1"/>
    <col min="3" max="3" width="12.5" customWidth="1"/>
    <col min="4" max="4" width="33.75" customWidth="1"/>
    <col min="5" max="5" width="40.5" customWidth="1"/>
    <col min="6" max="6" width="37.5" customWidth="1"/>
    <col min="7" max="7" width="32.5" customWidth="1"/>
  </cols>
  <sheetData>
    <row r="1" spans="1:7" s="2" customFormat="1" ht="16.5" x14ac:dyDescent="0.15">
      <c r="A1" s="2" t="s">
        <v>5</v>
      </c>
    </row>
    <row r="2" spans="1:7" s="1" customFormat="1" ht="14.25" thickBot="1" x14ac:dyDescent="0.2"/>
    <row r="3" spans="1:7" ht="15.75" thickTop="1" thickBot="1" x14ac:dyDescent="0.2">
      <c r="A3" s="6" t="s">
        <v>0</v>
      </c>
      <c r="B3" s="6" t="s">
        <v>1</v>
      </c>
      <c r="C3" s="6" t="s">
        <v>2</v>
      </c>
      <c r="D3" s="6" t="s">
        <v>7</v>
      </c>
      <c r="E3" s="6" t="s">
        <v>6</v>
      </c>
      <c r="F3" s="6" t="s">
        <v>3</v>
      </c>
      <c r="G3" s="6" t="s">
        <v>4</v>
      </c>
    </row>
    <row r="4" spans="1:7" ht="15" thickTop="1" x14ac:dyDescent="0.15">
      <c r="A4" s="7">
        <v>45761</v>
      </c>
      <c r="B4" s="3">
        <v>45807</v>
      </c>
      <c r="C4" s="4" t="str">
        <f t="shared" ref="C4:C33" ca="1" si="0">IF(ISBLANK(B4),"未定",IF(B4&gt;=TODAY(),"募集受付中","受付終了"))</f>
        <v>受付終了</v>
      </c>
      <c r="D4" s="4" t="s">
        <v>8</v>
      </c>
      <c r="E4" s="4" t="s">
        <v>9</v>
      </c>
      <c r="F4" s="20" t="s">
        <v>10</v>
      </c>
      <c r="G4" s="5"/>
    </row>
    <row r="5" spans="1:7" ht="14.25" x14ac:dyDescent="0.15">
      <c r="A5" s="7">
        <v>45761</v>
      </c>
      <c r="B5" s="3">
        <v>45807</v>
      </c>
      <c r="C5" s="4" t="str">
        <f t="shared" ca="1" si="0"/>
        <v>受付終了</v>
      </c>
      <c r="D5" s="53" t="s">
        <v>11</v>
      </c>
      <c r="E5" s="4" t="s">
        <v>12</v>
      </c>
      <c r="F5" s="59" t="s">
        <v>17</v>
      </c>
      <c r="G5" s="5"/>
    </row>
    <row r="6" spans="1:7" ht="14.25" x14ac:dyDescent="0.15">
      <c r="A6" s="7">
        <v>45761</v>
      </c>
      <c r="B6" s="3">
        <v>45807</v>
      </c>
      <c r="C6" s="4" t="str">
        <f t="shared" ca="1" si="0"/>
        <v>受付終了</v>
      </c>
      <c r="D6" s="62"/>
      <c r="E6" s="4" t="s">
        <v>13</v>
      </c>
      <c r="F6" s="60"/>
      <c r="G6" s="5"/>
    </row>
    <row r="7" spans="1:7" ht="14.25" x14ac:dyDescent="0.15">
      <c r="A7" s="7">
        <v>45761</v>
      </c>
      <c r="B7" s="3">
        <v>45807</v>
      </c>
      <c r="C7" s="4" t="str">
        <f t="shared" ca="1" si="0"/>
        <v>受付終了</v>
      </c>
      <c r="D7" s="62"/>
      <c r="E7" s="4" t="s">
        <v>14</v>
      </c>
      <c r="F7" s="60"/>
      <c r="G7" s="5"/>
    </row>
    <row r="8" spans="1:7" ht="14.25" x14ac:dyDescent="0.15">
      <c r="A8" s="7">
        <v>45761</v>
      </c>
      <c r="B8" s="3">
        <v>45807</v>
      </c>
      <c r="C8" s="4" t="str">
        <f t="shared" ca="1" si="0"/>
        <v>受付終了</v>
      </c>
      <c r="D8" s="62"/>
      <c r="E8" s="4" t="s">
        <v>15</v>
      </c>
      <c r="F8" s="60"/>
      <c r="G8" s="5"/>
    </row>
    <row r="9" spans="1:7" ht="14.25" x14ac:dyDescent="0.15">
      <c r="A9" s="7">
        <v>45761</v>
      </c>
      <c r="B9" s="3">
        <v>45807</v>
      </c>
      <c r="C9" s="4" t="str">
        <f t="shared" ca="1" si="0"/>
        <v>受付終了</v>
      </c>
      <c r="D9" s="54"/>
      <c r="E9" s="4" t="s">
        <v>16</v>
      </c>
      <c r="F9" s="61"/>
      <c r="G9" s="5"/>
    </row>
    <row r="10" spans="1:7" ht="14.25" x14ac:dyDescent="0.15">
      <c r="A10" s="7">
        <v>45761</v>
      </c>
      <c r="B10" s="3">
        <v>45785</v>
      </c>
      <c r="C10" s="4" t="str">
        <f t="shared" ca="1" si="0"/>
        <v>受付終了</v>
      </c>
      <c r="D10" s="4" t="s">
        <v>18</v>
      </c>
      <c r="E10" s="4" t="s">
        <v>19</v>
      </c>
      <c r="F10" s="20" t="s">
        <v>20</v>
      </c>
      <c r="G10" s="5"/>
    </row>
    <row r="11" spans="1:7" ht="14.25" x14ac:dyDescent="0.15">
      <c r="A11" s="7">
        <v>45761</v>
      </c>
      <c r="B11" s="3">
        <v>45831</v>
      </c>
      <c r="C11" s="4" t="str">
        <f t="shared" ca="1" si="0"/>
        <v>受付終了</v>
      </c>
      <c r="D11" s="4" t="s">
        <v>21</v>
      </c>
      <c r="E11" s="4" t="s">
        <v>22</v>
      </c>
      <c r="F11" s="20" t="s">
        <v>23</v>
      </c>
      <c r="G11" s="5"/>
    </row>
    <row r="12" spans="1:7" ht="14.25" x14ac:dyDescent="0.15">
      <c r="A12" s="7">
        <v>45761</v>
      </c>
      <c r="B12" s="3">
        <v>45790</v>
      </c>
      <c r="C12" s="4" t="str">
        <f t="shared" ca="1" si="0"/>
        <v>受付終了</v>
      </c>
      <c r="D12" s="4" t="s">
        <v>24</v>
      </c>
      <c r="E12" s="4" t="s">
        <v>25</v>
      </c>
      <c r="F12" s="20" t="s">
        <v>26</v>
      </c>
      <c r="G12" s="5"/>
    </row>
    <row r="13" spans="1:7" ht="14.25" x14ac:dyDescent="0.15">
      <c r="A13" s="7">
        <v>45761</v>
      </c>
      <c r="B13" s="3">
        <v>45808</v>
      </c>
      <c r="C13" s="4" t="str">
        <f t="shared" ca="1" si="0"/>
        <v>受付終了</v>
      </c>
      <c r="D13" s="53" t="s">
        <v>305</v>
      </c>
      <c r="E13" s="4" t="s">
        <v>27</v>
      </c>
      <c r="F13" s="20" t="s">
        <v>28</v>
      </c>
      <c r="G13" s="5"/>
    </row>
    <row r="14" spans="1:7" ht="14.25" x14ac:dyDescent="0.15">
      <c r="A14" s="7">
        <v>45761</v>
      </c>
      <c r="B14" s="3">
        <v>45808</v>
      </c>
      <c r="C14" s="4" t="str">
        <f t="shared" ca="1" si="0"/>
        <v>受付終了</v>
      </c>
      <c r="D14" s="62"/>
      <c r="E14" s="4" t="s">
        <v>29</v>
      </c>
      <c r="F14" s="20" t="s">
        <v>30</v>
      </c>
      <c r="G14" s="5"/>
    </row>
    <row r="15" spans="1:7" ht="14.25" x14ac:dyDescent="0.15">
      <c r="A15" s="7">
        <v>45761</v>
      </c>
      <c r="B15" s="3">
        <v>45808</v>
      </c>
      <c r="C15" s="4" t="str">
        <f t="shared" ca="1" si="0"/>
        <v>受付終了</v>
      </c>
      <c r="D15" s="54"/>
      <c r="E15" s="4" t="s">
        <v>31</v>
      </c>
      <c r="F15" s="20" t="s">
        <v>32</v>
      </c>
      <c r="G15" s="5"/>
    </row>
    <row r="16" spans="1:7" ht="14.25" x14ac:dyDescent="0.15">
      <c r="A16" s="7">
        <v>45761</v>
      </c>
      <c r="B16" s="4" t="s">
        <v>42</v>
      </c>
      <c r="C16" s="4" t="str">
        <f t="shared" ca="1" si="0"/>
        <v>募集受付中</v>
      </c>
      <c r="D16" s="4" t="s">
        <v>305</v>
      </c>
      <c r="E16" s="4" t="s">
        <v>33</v>
      </c>
      <c r="F16" s="20" t="s">
        <v>34</v>
      </c>
      <c r="G16" s="5"/>
    </row>
    <row r="17" spans="1:7" ht="14.25" x14ac:dyDescent="0.15">
      <c r="A17" s="7">
        <v>45761</v>
      </c>
      <c r="B17" s="3">
        <v>45808</v>
      </c>
      <c r="C17" s="4" t="str">
        <f t="shared" ca="1" si="0"/>
        <v>受付終了</v>
      </c>
      <c r="D17" s="53" t="s">
        <v>306</v>
      </c>
      <c r="E17" s="4" t="s">
        <v>35</v>
      </c>
      <c r="F17" s="20" t="s">
        <v>36</v>
      </c>
      <c r="G17" s="5"/>
    </row>
    <row r="18" spans="1:7" ht="14.25" x14ac:dyDescent="0.15">
      <c r="A18" s="7">
        <v>45761</v>
      </c>
      <c r="B18" s="3">
        <v>45808</v>
      </c>
      <c r="C18" s="4" t="str">
        <f t="shared" ca="1" si="0"/>
        <v>受付終了</v>
      </c>
      <c r="D18" s="62"/>
      <c r="E18" s="4" t="s">
        <v>37</v>
      </c>
      <c r="F18" s="20" t="s">
        <v>36</v>
      </c>
      <c r="G18" s="5"/>
    </row>
    <row r="19" spans="1:7" ht="14.25" x14ac:dyDescent="0.15">
      <c r="A19" s="7">
        <v>45761</v>
      </c>
      <c r="B19" s="3">
        <v>45808</v>
      </c>
      <c r="C19" s="4" t="str">
        <f t="shared" ca="1" si="0"/>
        <v>受付終了</v>
      </c>
      <c r="D19" s="62"/>
      <c r="E19" s="4" t="s">
        <v>38</v>
      </c>
      <c r="F19" s="20" t="s">
        <v>39</v>
      </c>
      <c r="G19" s="5"/>
    </row>
    <row r="20" spans="1:7" ht="14.25" x14ac:dyDescent="0.15">
      <c r="A20" s="7">
        <v>45761</v>
      </c>
      <c r="B20" s="3">
        <v>45808</v>
      </c>
      <c r="C20" s="4" t="str">
        <f t="shared" ca="1" si="0"/>
        <v>受付終了</v>
      </c>
      <c r="D20" s="54"/>
      <c r="E20" s="4" t="s">
        <v>40</v>
      </c>
      <c r="F20" s="20" t="s">
        <v>41</v>
      </c>
      <c r="G20" s="5"/>
    </row>
    <row r="21" spans="1:7" ht="14.25" x14ac:dyDescent="0.15">
      <c r="A21" s="7">
        <v>45761</v>
      </c>
      <c r="B21" s="3">
        <v>45786</v>
      </c>
      <c r="C21" s="4" t="str">
        <f t="shared" ca="1" si="0"/>
        <v>受付終了</v>
      </c>
      <c r="D21" s="53" t="s">
        <v>307</v>
      </c>
      <c r="E21" s="4" t="s">
        <v>43</v>
      </c>
      <c r="F21" s="55" t="s">
        <v>46</v>
      </c>
      <c r="G21" s="5"/>
    </row>
    <row r="22" spans="1:7" ht="14.25" x14ac:dyDescent="0.15">
      <c r="A22" s="7">
        <v>45761</v>
      </c>
      <c r="B22" s="3">
        <v>45786</v>
      </c>
      <c r="C22" s="4" t="str">
        <f t="shared" ca="1" si="0"/>
        <v>受付終了</v>
      </c>
      <c r="D22" s="62"/>
      <c r="E22" s="4" t="s">
        <v>44</v>
      </c>
      <c r="F22" s="62"/>
      <c r="G22" s="5"/>
    </row>
    <row r="23" spans="1:7" ht="14.25" x14ac:dyDescent="0.15">
      <c r="A23" s="7">
        <v>45761</v>
      </c>
      <c r="B23" s="3">
        <v>45786</v>
      </c>
      <c r="C23" s="4" t="str">
        <f t="shared" ca="1" si="0"/>
        <v>受付終了</v>
      </c>
      <c r="D23" s="54"/>
      <c r="E23" s="4" t="s">
        <v>45</v>
      </c>
      <c r="F23" s="54"/>
      <c r="G23" s="5"/>
    </row>
    <row r="24" spans="1:7" ht="14.25" x14ac:dyDescent="0.15">
      <c r="A24" s="7">
        <v>45761</v>
      </c>
      <c r="B24" s="3">
        <v>45820</v>
      </c>
      <c r="C24" s="4" t="str">
        <f t="shared" ca="1" si="0"/>
        <v>受付終了</v>
      </c>
      <c r="D24" s="4" t="s">
        <v>47</v>
      </c>
      <c r="E24" s="4" t="s">
        <v>48</v>
      </c>
      <c r="F24" s="20" t="s">
        <v>49</v>
      </c>
      <c r="G24" s="8" t="s">
        <v>50</v>
      </c>
    </row>
    <row r="25" spans="1:7" ht="14.25" x14ac:dyDescent="0.15">
      <c r="A25" s="7">
        <v>45761</v>
      </c>
      <c r="B25" s="3">
        <v>45812</v>
      </c>
      <c r="C25" s="4" t="str">
        <f t="shared" ca="1" si="0"/>
        <v>受付終了</v>
      </c>
      <c r="D25" s="53" t="s">
        <v>308</v>
      </c>
      <c r="E25" s="4" t="s">
        <v>51</v>
      </c>
      <c r="F25" s="55" t="s">
        <v>57</v>
      </c>
      <c r="G25" s="5"/>
    </row>
    <row r="26" spans="1:7" ht="14.25" x14ac:dyDescent="0.15">
      <c r="A26" s="7">
        <v>45761</v>
      </c>
      <c r="B26" s="3">
        <v>45812</v>
      </c>
      <c r="C26" s="4" t="str">
        <f t="shared" ca="1" si="0"/>
        <v>受付終了</v>
      </c>
      <c r="D26" s="62"/>
      <c r="E26" s="4" t="s">
        <v>52</v>
      </c>
      <c r="F26" s="52"/>
      <c r="G26" s="5"/>
    </row>
    <row r="27" spans="1:7" ht="14.25" x14ac:dyDescent="0.15">
      <c r="A27" s="7">
        <v>45761</v>
      </c>
      <c r="B27" s="3">
        <v>45812</v>
      </c>
      <c r="C27" s="4" t="str">
        <f t="shared" ca="1" si="0"/>
        <v>受付終了</v>
      </c>
      <c r="D27" s="62"/>
      <c r="E27" s="4" t="s">
        <v>53</v>
      </c>
      <c r="F27" s="52"/>
      <c r="G27" s="5"/>
    </row>
    <row r="28" spans="1:7" ht="14.25" x14ac:dyDescent="0.15">
      <c r="A28" s="7">
        <v>45761</v>
      </c>
      <c r="B28" s="3">
        <v>45812</v>
      </c>
      <c r="C28" s="4" t="str">
        <f t="shared" ca="1" si="0"/>
        <v>受付終了</v>
      </c>
      <c r="D28" s="62"/>
      <c r="E28" s="4" t="s">
        <v>54</v>
      </c>
      <c r="F28" s="52"/>
      <c r="G28" s="5"/>
    </row>
    <row r="29" spans="1:7" ht="14.25" x14ac:dyDescent="0.15">
      <c r="A29" s="7">
        <v>45761</v>
      </c>
      <c r="B29" s="3">
        <v>45812</v>
      </c>
      <c r="C29" s="4" t="str">
        <f t="shared" ca="1" si="0"/>
        <v>受付終了</v>
      </c>
      <c r="D29" s="62"/>
      <c r="E29" s="4" t="s">
        <v>55</v>
      </c>
      <c r="F29" s="52"/>
      <c r="G29" s="5"/>
    </row>
    <row r="30" spans="1:7" ht="14.25" x14ac:dyDescent="0.15">
      <c r="A30" s="7">
        <v>45761</v>
      </c>
      <c r="B30" s="3">
        <v>45812</v>
      </c>
      <c r="C30" s="4" t="str">
        <f t="shared" ca="1" si="0"/>
        <v>受付終了</v>
      </c>
      <c r="D30" s="54"/>
      <c r="E30" s="4" t="s">
        <v>56</v>
      </c>
      <c r="F30" s="56"/>
      <c r="G30" s="5"/>
    </row>
    <row r="31" spans="1:7" ht="14.25" x14ac:dyDescent="0.15">
      <c r="A31" s="7">
        <v>45777</v>
      </c>
      <c r="B31" s="3">
        <v>45808</v>
      </c>
      <c r="C31" s="4" t="str">
        <f t="shared" ca="1" si="0"/>
        <v>受付終了</v>
      </c>
      <c r="D31" s="4" t="s">
        <v>58</v>
      </c>
      <c r="E31" s="4" t="s">
        <v>9</v>
      </c>
      <c r="F31" s="20" t="s">
        <v>59</v>
      </c>
      <c r="G31" s="5"/>
    </row>
    <row r="32" spans="1:7" ht="14.25" x14ac:dyDescent="0.15">
      <c r="A32" s="7">
        <v>45777</v>
      </c>
      <c r="B32" s="3">
        <v>45838</v>
      </c>
      <c r="C32" s="4" t="str">
        <f t="shared" ca="1" si="0"/>
        <v>受付終了</v>
      </c>
      <c r="D32" s="4" t="s">
        <v>60</v>
      </c>
      <c r="E32" s="4" t="s">
        <v>61</v>
      </c>
      <c r="F32" s="20" t="s">
        <v>62</v>
      </c>
      <c r="G32" s="5"/>
    </row>
    <row r="33" spans="1:7" ht="14.25" x14ac:dyDescent="0.15">
      <c r="A33" s="7">
        <v>45777</v>
      </c>
      <c r="B33" s="3">
        <v>45842</v>
      </c>
      <c r="C33" s="4" t="str">
        <f t="shared" ca="1" si="0"/>
        <v>受付終了</v>
      </c>
      <c r="D33" s="4" t="s">
        <v>63</v>
      </c>
      <c r="E33" s="4" t="s">
        <v>64</v>
      </c>
      <c r="F33" s="20" t="s">
        <v>65</v>
      </c>
      <c r="G33" s="5"/>
    </row>
    <row r="34" spans="1:7" ht="14.25" x14ac:dyDescent="0.15">
      <c r="A34" s="7">
        <v>45777</v>
      </c>
      <c r="B34" s="3">
        <v>45848</v>
      </c>
      <c r="C34" s="4" t="str">
        <f t="shared" ref="C34:C65" ca="1" si="1">IF(ISBLANK(B34),"未定",IF(B34&gt;=TODAY(),"募集受付中","受付終了"))</f>
        <v>受付終了</v>
      </c>
      <c r="D34" s="4" t="s">
        <v>66</v>
      </c>
      <c r="E34" s="4" t="s">
        <v>67</v>
      </c>
      <c r="F34" s="20" t="s">
        <v>68</v>
      </c>
      <c r="G34" s="5"/>
    </row>
    <row r="35" spans="1:7" ht="14.25" x14ac:dyDescent="0.15">
      <c r="A35" s="7">
        <v>45777</v>
      </c>
      <c r="B35" s="3">
        <v>45779</v>
      </c>
      <c r="C35" s="4" t="str">
        <f t="shared" ca="1" si="1"/>
        <v>受付終了</v>
      </c>
      <c r="D35" s="53" t="s">
        <v>69</v>
      </c>
      <c r="E35" s="4" t="s">
        <v>70</v>
      </c>
      <c r="F35" s="55" t="s">
        <v>76</v>
      </c>
      <c r="G35" s="57" t="s">
        <v>77</v>
      </c>
    </row>
    <row r="36" spans="1:7" ht="14.25" x14ac:dyDescent="0.15">
      <c r="A36" s="7">
        <v>45777</v>
      </c>
      <c r="B36" s="3">
        <v>45779</v>
      </c>
      <c r="C36" s="4" t="str">
        <f t="shared" ca="1" si="1"/>
        <v>受付終了</v>
      </c>
      <c r="D36" s="62"/>
      <c r="E36" s="4" t="s">
        <v>71</v>
      </c>
      <c r="F36" s="52"/>
      <c r="G36" s="63"/>
    </row>
    <row r="37" spans="1:7" ht="14.25" x14ac:dyDescent="0.15">
      <c r="A37" s="7">
        <v>45777</v>
      </c>
      <c r="B37" s="3">
        <v>45779</v>
      </c>
      <c r="C37" s="4" t="str">
        <f t="shared" ca="1" si="1"/>
        <v>受付終了</v>
      </c>
      <c r="D37" s="62"/>
      <c r="E37" s="4" t="s">
        <v>72</v>
      </c>
      <c r="F37" s="52"/>
      <c r="G37" s="63"/>
    </row>
    <row r="38" spans="1:7" ht="14.25" x14ac:dyDescent="0.15">
      <c r="A38" s="7">
        <v>45777</v>
      </c>
      <c r="B38" s="3">
        <v>45779</v>
      </c>
      <c r="C38" s="4" t="str">
        <f t="shared" ca="1" si="1"/>
        <v>受付終了</v>
      </c>
      <c r="D38" s="62"/>
      <c r="E38" s="4" t="s">
        <v>73</v>
      </c>
      <c r="F38" s="52"/>
      <c r="G38" s="63"/>
    </row>
    <row r="39" spans="1:7" ht="14.25" x14ac:dyDescent="0.15">
      <c r="A39" s="7">
        <v>45777</v>
      </c>
      <c r="B39" s="3">
        <v>45779</v>
      </c>
      <c r="C39" s="4" t="str">
        <f t="shared" ca="1" si="1"/>
        <v>受付終了</v>
      </c>
      <c r="D39" s="62"/>
      <c r="E39" s="4" t="s">
        <v>74</v>
      </c>
      <c r="F39" s="52"/>
      <c r="G39" s="63"/>
    </row>
    <row r="40" spans="1:7" ht="14.25" x14ac:dyDescent="0.15">
      <c r="A40" s="7">
        <v>45777</v>
      </c>
      <c r="B40" s="3">
        <v>45779</v>
      </c>
      <c r="C40" s="4" t="str">
        <f t="shared" ca="1" si="1"/>
        <v>受付終了</v>
      </c>
      <c r="D40" s="54"/>
      <c r="E40" s="4" t="s">
        <v>75</v>
      </c>
      <c r="F40" s="56"/>
      <c r="G40" s="58"/>
    </row>
    <row r="41" spans="1:7" ht="14.25" x14ac:dyDescent="0.15">
      <c r="A41" s="7">
        <v>45777</v>
      </c>
      <c r="B41" s="3">
        <v>45820</v>
      </c>
      <c r="C41" s="4" t="str">
        <f t="shared" ca="1" si="1"/>
        <v>受付終了</v>
      </c>
      <c r="D41" s="53" t="s">
        <v>309</v>
      </c>
      <c r="E41" s="4" t="s">
        <v>78</v>
      </c>
      <c r="F41" s="20" t="s">
        <v>80</v>
      </c>
      <c r="G41" s="57" t="s">
        <v>77</v>
      </c>
    </row>
    <row r="42" spans="1:7" ht="14.25" x14ac:dyDescent="0.15">
      <c r="A42" s="7">
        <v>45777</v>
      </c>
      <c r="B42" s="3">
        <v>45799</v>
      </c>
      <c r="C42" s="4" t="str">
        <f t="shared" ca="1" si="1"/>
        <v>受付終了</v>
      </c>
      <c r="D42" s="54"/>
      <c r="E42" s="4" t="s">
        <v>79</v>
      </c>
      <c r="F42" s="20" t="s">
        <v>81</v>
      </c>
      <c r="G42" s="58"/>
    </row>
    <row r="43" spans="1:7" ht="14.25" x14ac:dyDescent="0.15">
      <c r="A43" s="7">
        <v>45777</v>
      </c>
      <c r="B43" s="3">
        <v>45796</v>
      </c>
      <c r="C43" s="4" t="str">
        <f t="shared" ca="1" si="1"/>
        <v>受付終了</v>
      </c>
      <c r="D43" s="64" t="s">
        <v>82</v>
      </c>
      <c r="E43" s="4" t="s">
        <v>83</v>
      </c>
      <c r="F43" s="67" t="s">
        <v>94</v>
      </c>
      <c r="G43" s="57" t="s">
        <v>77</v>
      </c>
    </row>
    <row r="44" spans="1:7" ht="14.25" x14ac:dyDescent="0.15">
      <c r="A44" s="7">
        <v>45777</v>
      </c>
      <c r="B44" s="3">
        <v>45796</v>
      </c>
      <c r="C44" s="4" t="str">
        <f t="shared" ca="1" si="1"/>
        <v>受付終了</v>
      </c>
      <c r="D44" s="65"/>
      <c r="E44" s="4" t="s">
        <v>84</v>
      </c>
      <c r="F44" s="65"/>
      <c r="G44" s="63"/>
    </row>
    <row r="45" spans="1:7" ht="14.25" x14ac:dyDescent="0.15">
      <c r="A45" s="7">
        <v>45777</v>
      </c>
      <c r="B45" s="3">
        <v>45796</v>
      </c>
      <c r="C45" s="4" t="str">
        <f t="shared" ca="1" si="1"/>
        <v>受付終了</v>
      </c>
      <c r="D45" s="65"/>
      <c r="E45" s="4" t="s">
        <v>85</v>
      </c>
      <c r="F45" s="65"/>
      <c r="G45" s="63"/>
    </row>
    <row r="46" spans="1:7" ht="14.25" x14ac:dyDescent="0.15">
      <c r="A46" s="7">
        <v>45777</v>
      </c>
      <c r="B46" s="3">
        <v>45796</v>
      </c>
      <c r="C46" s="4" t="str">
        <f t="shared" ca="1" si="1"/>
        <v>受付終了</v>
      </c>
      <c r="D46" s="65"/>
      <c r="E46" s="4" t="s">
        <v>86</v>
      </c>
      <c r="F46" s="65"/>
      <c r="G46" s="63"/>
    </row>
    <row r="47" spans="1:7" ht="14.25" x14ac:dyDescent="0.15">
      <c r="A47" s="7">
        <v>45777</v>
      </c>
      <c r="B47" s="3">
        <v>45796</v>
      </c>
      <c r="C47" s="4" t="str">
        <f t="shared" ca="1" si="1"/>
        <v>受付終了</v>
      </c>
      <c r="D47" s="65"/>
      <c r="E47" s="4" t="s">
        <v>87</v>
      </c>
      <c r="F47" s="65"/>
      <c r="G47" s="63"/>
    </row>
    <row r="48" spans="1:7" ht="14.25" x14ac:dyDescent="0.15">
      <c r="A48" s="7">
        <v>45777</v>
      </c>
      <c r="B48" s="3">
        <v>45796</v>
      </c>
      <c r="C48" s="4" t="str">
        <f t="shared" ca="1" si="1"/>
        <v>受付終了</v>
      </c>
      <c r="D48" s="65"/>
      <c r="E48" s="4" t="s">
        <v>88</v>
      </c>
      <c r="F48" s="65"/>
      <c r="G48" s="63"/>
    </row>
    <row r="49" spans="1:7" ht="14.25" x14ac:dyDescent="0.15">
      <c r="A49" s="7">
        <v>45777</v>
      </c>
      <c r="B49" s="3">
        <v>45796</v>
      </c>
      <c r="C49" s="4" t="str">
        <f t="shared" ca="1" si="1"/>
        <v>受付終了</v>
      </c>
      <c r="D49" s="65"/>
      <c r="E49" s="4" t="s">
        <v>89</v>
      </c>
      <c r="F49" s="65"/>
      <c r="G49" s="63"/>
    </row>
    <row r="50" spans="1:7" ht="14.25" x14ac:dyDescent="0.15">
      <c r="A50" s="7">
        <v>45777</v>
      </c>
      <c r="B50" s="3">
        <v>45796</v>
      </c>
      <c r="C50" s="4" t="str">
        <f t="shared" ca="1" si="1"/>
        <v>受付終了</v>
      </c>
      <c r="D50" s="65"/>
      <c r="E50" s="4" t="s">
        <v>90</v>
      </c>
      <c r="F50" s="65"/>
      <c r="G50" s="63"/>
    </row>
    <row r="51" spans="1:7" ht="14.25" x14ac:dyDescent="0.15">
      <c r="A51" s="7">
        <v>45777</v>
      </c>
      <c r="B51" s="3">
        <v>45796</v>
      </c>
      <c r="C51" s="4" t="str">
        <f t="shared" ca="1" si="1"/>
        <v>受付終了</v>
      </c>
      <c r="D51" s="65"/>
      <c r="E51" s="4" t="s">
        <v>91</v>
      </c>
      <c r="F51" s="65"/>
      <c r="G51" s="63"/>
    </row>
    <row r="52" spans="1:7" ht="14.25" x14ac:dyDescent="0.15">
      <c r="A52" s="7">
        <v>45777</v>
      </c>
      <c r="B52" s="3">
        <v>45796</v>
      </c>
      <c r="C52" s="4" t="str">
        <f t="shared" ca="1" si="1"/>
        <v>受付終了</v>
      </c>
      <c r="D52" s="65"/>
      <c r="E52" s="4" t="s">
        <v>92</v>
      </c>
      <c r="F52" s="65"/>
      <c r="G52" s="63"/>
    </row>
    <row r="53" spans="1:7" ht="14.25" x14ac:dyDescent="0.15">
      <c r="A53" s="7">
        <v>45777</v>
      </c>
      <c r="B53" s="3">
        <v>45796</v>
      </c>
      <c r="C53" s="4" t="str">
        <f t="shared" ca="1" si="1"/>
        <v>受付終了</v>
      </c>
      <c r="D53" s="66"/>
      <c r="E53" s="4" t="s">
        <v>93</v>
      </c>
      <c r="F53" s="66"/>
      <c r="G53" s="58"/>
    </row>
    <row r="54" spans="1:7" ht="14.25" x14ac:dyDescent="0.15">
      <c r="A54" s="7">
        <v>45777</v>
      </c>
      <c r="B54" s="3">
        <v>45824</v>
      </c>
      <c r="C54" s="4" t="str">
        <f t="shared" ca="1" si="1"/>
        <v>受付終了</v>
      </c>
      <c r="D54" s="4" t="s">
        <v>308</v>
      </c>
      <c r="E54" s="4" t="s">
        <v>95</v>
      </c>
      <c r="F54" s="20" t="s">
        <v>227</v>
      </c>
      <c r="G54" s="5"/>
    </row>
    <row r="55" spans="1:7" ht="14.25" x14ac:dyDescent="0.15">
      <c r="A55" s="7">
        <v>45792</v>
      </c>
      <c r="B55" s="3">
        <v>45869</v>
      </c>
      <c r="C55" s="4" t="str">
        <f t="shared" ca="1" si="1"/>
        <v>受付終了</v>
      </c>
      <c r="D55" s="53" t="s">
        <v>96</v>
      </c>
      <c r="E55" s="4" t="s">
        <v>97</v>
      </c>
      <c r="F55" s="20" t="s">
        <v>99</v>
      </c>
      <c r="G55" s="5"/>
    </row>
    <row r="56" spans="1:7" ht="14.25" x14ac:dyDescent="0.15">
      <c r="A56" s="7">
        <v>45792</v>
      </c>
      <c r="B56" s="3">
        <v>45898</v>
      </c>
      <c r="C56" s="4" t="str">
        <f t="shared" ca="1" si="1"/>
        <v>受付終了</v>
      </c>
      <c r="D56" s="54"/>
      <c r="E56" s="4" t="s">
        <v>98</v>
      </c>
      <c r="F56" s="20" t="s">
        <v>100</v>
      </c>
      <c r="G56" s="5"/>
    </row>
    <row r="57" spans="1:7" ht="14.25" x14ac:dyDescent="0.15">
      <c r="A57" s="7">
        <v>45792</v>
      </c>
      <c r="B57" s="3">
        <v>45841</v>
      </c>
      <c r="C57" s="4" t="str">
        <f t="shared" ca="1" si="1"/>
        <v>受付終了</v>
      </c>
      <c r="D57" s="4" t="s">
        <v>101</v>
      </c>
      <c r="E57" s="4" t="s">
        <v>102</v>
      </c>
      <c r="F57" s="20" t="s">
        <v>103</v>
      </c>
      <c r="G57" s="5"/>
    </row>
    <row r="58" spans="1:7" ht="14.25" x14ac:dyDescent="0.15">
      <c r="A58" s="7">
        <v>45792</v>
      </c>
      <c r="B58" s="3">
        <v>45900</v>
      </c>
      <c r="C58" s="4" t="str">
        <f t="shared" ca="1" si="1"/>
        <v>受付終了</v>
      </c>
      <c r="D58" s="4" t="s">
        <v>104</v>
      </c>
      <c r="E58" s="4" t="s">
        <v>105</v>
      </c>
      <c r="F58" s="20" t="s">
        <v>106</v>
      </c>
      <c r="G58" s="5"/>
    </row>
    <row r="59" spans="1:7" ht="14.25" x14ac:dyDescent="0.15">
      <c r="A59" s="7">
        <v>45792</v>
      </c>
      <c r="B59" s="3">
        <v>45835</v>
      </c>
      <c r="C59" s="4" t="str">
        <f t="shared" ca="1" si="1"/>
        <v>受付終了</v>
      </c>
      <c r="D59" s="4" t="s">
        <v>308</v>
      </c>
      <c r="E59" s="4" t="s">
        <v>107</v>
      </c>
      <c r="F59" s="20" t="s">
        <v>108</v>
      </c>
      <c r="G59" s="5"/>
    </row>
    <row r="60" spans="1:7" ht="14.25" x14ac:dyDescent="0.15">
      <c r="A60" s="7">
        <v>45792</v>
      </c>
      <c r="B60" s="3">
        <v>45860</v>
      </c>
      <c r="C60" s="4" t="str">
        <f t="shared" ca="1" si="1"/>
        <v>受付終了</v>
      </c>
      <c r="D60" s="4" t="s">
        <v>308</v>
      </c>
      <c r="E60" s="4" t="s">
        <v>109</v>
      </c>
      <c r="F60" s="20" t="s">
        <v>110</v>
      </c>
      <c r="G60" s="5"/>
    </row>
    <row r="61" spans="1:7" ht="14.25" x14ac:dyDescent="0.15">
      <c r="A61" s="7">
        <v>45792</v>
      </c>
      <c r="B61" s="3">
        <v>45834</v>
      </c>
      <c r="C61" s="4" t="str">
        <f t="shared" ca="1" si="1"/>
        <v>受付終了</v>
      </c>
      <c r="D61" s="4" t="s">
        <v>308</v>
      </c>
      <c r="E61" s="4" t="s">
        <v>111</v>
      </c>
      <c r="F61" s="20" t="s">
        <v>112</v>
      </c>
      <c r="G61" s="5"/>
    </row>
    <row r="62" spans="1:7" ht="14.25" x14ac:dyDescent="0.15">
      <c r="A62" s="7">
        <v>45792</v>
      </c>
      <c r="B62" s="3">
        <v>45869</v>
      </c>
      <c r="C62" s="4" t="str">
        <f t="shared" ca="1" si="1"/>
        <v>受付終了</v>
      </c>
      <c r="D62" s="4" t="s">
        <v>308</v>
      </c>
      <c r="E62" s="4" t="s">
        <v>113</v>
      </c>
      <c r="F62" s="20" t="s">
        <v>114</v>
      </c>
      <c r="G62" s="5"/>
    </row>
    <row r="63" spans="1:7" ht="14.25" x14ac:dyDescent="0.15">
      <c r="A63" s="7">
        <v>45792</v>
      </c>
      <c r="B63" s="3">
        <v>45909</v>
      </c>
      <c r="C63" s="4" t="str">
        <f t="shared" ca="1" si="1"/>
        <v>受付終了</v>
      </c>
      <c r="D63" s="4" t="s">
        <v>308</v>
      </c>
      <c r="E63" s="4" t="s">
        <v>115</v>
      </c>
      <c r="F63" s="20" t="s">
        <v>116</v>
      </c>
      <c r="G63" s="5"/>
    </row>
    <row r="64" spans="1:7" ht="14.25" x14ac:dyDescent="0.15">
      <c r="A64" s="7">
        <v>45792</v>
      </c>
      <c r="B64" s="3">
        <v>45817</v>
      </c>
      <c r="C64" s="4" t="str">
        <f t="shared" ca="1" si="1"/>
        <v>受付終了</v>
      </c>
      <c r="D64" s="53" t="s">
        <v>309</v>
      </c>
      <c r="E64" s="4" t="s">
        <v>117</v>
      </c>
      <c r="F64" s="55" t="s">
        <v>119</v>
      </c>
      <c r="G64" s="57" t="s">
        <v>77</v>
      </c>
    </row>
    <row r="65" spans="1:7" ht="14.25" x14ac:dyDescent="0.15">
      <c r="A65" s="7">
        <v>45792</v>
      </c>
      <c r="B65" s="3">
        <v>45817</v>
      </c>
      <c r="C65" s="4" t="str">
        <f t="shared" ca="1" si="1"/>
        <v>受付終了</v>
      </c>
      <c r="D65" s="54"/>
      <c r="E65" s="4" t="s">
        <v>118</v>
      </c>
      <c r="F65" s="56"/>
      <c r="G65" s="58"/>
    </row>
    <row r="66" spans="1:7" ht="14.25" x14ac:dyDescent="0.15">
      <c r="A66" s="7">
        <v>45796</v>
      </c>
      <c r="B66" s="3">
        <v>45869</v>
      </c>
      <c r="C66" s="4" t="str">
        <f t="shared" ref="C66:C119" ca="1" si="2">IF(ISBLANK(B66),"未定",IF(B66&gt;=TODAY(),"募集受付中","受付終了"))</f>
        <v>受付終了</v>
      </c>
      <c r="D66" s="4" t="s">
        <v>120</v>
      </c>
      <c r="E66" s="4" t="s">
        <v>121</v>
      </c>
      <c r="F66" s="20" t="s">
        <v>122</v>
      </c>
      <c r="G66" s="5"/>
    </row>
    <row r="67" spans="1:7" ht="14.25" x14ac:dyDescent="0.15">
      <c r="A67" s="7">
        <v>45796</v>
      </c>
      <c r="B67" s="3">
        <v>45807</v>
      </c>
      <c r="C67" s="4" t="str">
        <f t="shared" ca="1" si="2"/>
        <v>受付終了</v>
      </c>
      <c r="D67" s="4" t="s">
        <v>123</v>
      </c>
      <c r="E67" s="4" t="s">
        <v>124</v>
      </c>
      <c r="F67" s="20" t="s">
        <v>125</v>
      </c>
      <c r="G67" s="5"/>
    </row>
    <row r="68" spans="1:7" ht="14.25" x14ac:dyDescent="0.15">
      <c r="A68" s="7">
        <v>45796</v>
      </c>
      <c r="B68" s="3">
        <v>45855</v>
      </c>
      <c r="C68" s="4" t="str">
        <f t="shared" ca="1" si="2"/>
        <v>受付終了</v>
      </c>
      <c r="D68" s="53" t="s">
        <v>310</v>
      </c>
      <c r="E68" s="4" t="s">
        <v>126</v>
      </c>
      <c r="F68" s="20" t="s">
        <v>127</v>
      </c>
      <c r="G68" s="5"/>
    </row>
    <row r="69" spans="1:7" ht="14.25" x14ac:dyDescent="0.15">
      <c r="A69" s="7">
        <v>45796</v>
      </c>
      <c r="B69" s="3">
        <v>45855</v>
      </c>
      <c r="C69" s="4" t="str">
        <f t="shared" ca="1" si="2"/>
        <v>受付終了</v>
      </c>
      <c r="D69" s="62"/>
      <c r="E69" s="4" t="s">
        <v>128</v>
      </c>
      <c r="F69" s="20" t="s">
        <v>130</v>
      </c>
      <c r="G69" s="5"/>
    </row>
    <row r="70" spans="1:7" ht="14.25" x14ac:dyDescent="0.15">
      <c r="A70" s="7">
        <v>45796</v>
      </c>
      <c r="B70" s="3">
        <v>45855</v>
      </c>
      <c r="C70" s="4" t="str">
        <f t="shared" ca="1" si="2"/>
        <v>受付終了</v>
      </c>
      <c r="D70" s="54"/>
      <c r="E70" s="4" t="s">
        <v>129</v>
      </c>
      <c r="F70" s="20" t="s">
        <v>131</v>
      </c>
      <c r="G70" s="5"/>
    </row>
    <row r="71" spans="1:7" ht="14.25" x14ac:dyDescent="0.15">
      <c r="A71" s="7">
        <v>45812</v>
      </c>
      <c r="B71" s="3">
        <v>45869</v>
      </c>
      <c r="C71" s="4" t="str">
        <f t="shared" ca="1" si="2"/>
        <v>受付終了</v>
      </c>
      <c r="D71" s="53" t="s">
        <v>311</v>
      </c>
      <c r="E71" s="4" t="s">
        <v>132</v>
      </c>
      <c r="F71" s="20" t="s">
        <v>134</v>
      </c>
      <c r="G71" s="5"/>
    </row>
    <row r="72" spans="1:7" ht="14.25" x14ac:dyDescent="0.15">
      <c r="A72" s="7">
        <v>45812</v>
      </c>
      <c r="B72" s="3">
        <v>45869</v>
      </c>
      <c r="C72" s="4" t="str">
        <f t="shared" ca="1" si="2"/>
        <v>受付終了</v>
      </c>
      <c r="D72" s="54"/>
      <c r="E72" s="4" t="s">
        <v>133</v>
      </c>
      <c r="F72" s="20" t="s">
        <v>135</v>
      </c>
      <c r="G72" s="5"/>
    </row>
    <row r="73" spans="1:7" ht="14.25" x14ac:dyDescent="0.15">
      <c r="A73" s="7">
        <v>45812</v>
      </c>
      <c r="B73" s="3">
        <v>45910</v>
      </c>
      <c r="C73" s="4" t="str">
        <f t="shared" ca="1" si="2"/>
        <v>受付終了</v>
      </c>
      <c r="D73" s="4" t="s">
        <v>312</v>
      </c>
      <c r="E73" s="4" t="s">
        <v>136</v>
      </c>
      <c r="F73" s="20" t="s">
        <v>137</v>
      </c>
      <c r="G73" s="5"/>
    </row>
    <row r="74" spans="1:7" ht="14.25" x14ac:dyDescent="0.15">
      <c r="A74" s="7">
        <v>45812</v>
      </c>
      <c r="B74" s="3">
        <v>45903</v>
      </c>
      <c r="C74" s="4" t="str">
        <f t="shared" ca="1" si="2"/>
        <v>受付終了</v>
      </c>
      <c r="D74" s="4" t="s">
        <v>313</v>
      </c>
      <c r="E74" s="4" t="s">
        <v>138</v>
      </c>
      <c r="F74" s="20" t="s">
        <v>139</v>
      </c>
      <c r="G74" s="8" t="s">
        <v>228</v>
      </c>
    </row>
    <row r="75" spans="1:7" ht="14.25" x14ac:dyDescent="0.15">
      <c r="A75" s="7">
        <v>45812</v>
      </c>
      <c r="B75" s="3">
        <v>45849</v>
      </c>
      <c r="C75" s="4" t="str">
        <f t="shared" ca="1" si="2"/>
        <v>受付終了</v>
      </c>
      <c r="D75" s="53" t="s">
        <v>140</v>
      </c>
      <c r="E75" s="4" t="s">
        <v>141</v>
      </c>
      <c r="F75" s="55" t="s">
        <v>143</v>
      </c>
      <c r="G75" s="5"/>
    </row>
    <row r="76" spans="1:7" ht="14.25" x14ac:dyDescent="0.15">
      <c r="A76" s="7">
        <v>45812</v>
      </c>
      <c r="B76" s="3">
        <v>45849</v>
      </c>
      <c r="C76" s="4" t="str">
        <f t="shared" ca="1" si="2"/>
        <v>受付終了</v>
      </c>
      <c r="D76" s="54"/>
      <c r="E76" s="4" t="s">
        <v>142</v>
      </c>
      <c r="F76" s="56"/>
      <c r="G76" s="5"/>
    </row>
    <row r="77" spans="1:7" ht="14.25" x14ac:dyDescent="0.15">
      <c r="A77" s="7">
        <v>45812</v>
      </c>
      <c r="B77" s="3">
        <v>45876</v>
      </c>
      <c r="C77" s="4" t="str">
        <f t="shared" ca="1" si="2"/>
        <v>受付終了</v>
      </c>
      <c r="D77" s="4" t="s">
        <v>308</v>
      </c>
      <c r="E77" s="4" t="s">
        <v>144</v>
      </c>
      <c r="F77" s="20" t="s">
        <v>145</v>
      </c>
      <c r="G77" s="5"/>
    </row>
    <row r="78" spans="1:7" ht="14.25" x14ac:dyDescent="0.15">
      <c r="A78" s="7">
        <v>45812</v>
      </c>
      <c r="B78" s="3">
        <v>45824</v>
      </c>
      <c r="C78" s="4" t="str">
        <f t="shared" ca="1" si="2"/>
        <v>受付終了</v>
      </c>
      <c r="D78" s="53" t="s">
        <v>309</v>
      </c>
      <c r="E78" s="4" t="s">
        <v>146</v>
      </c>
      <c r="F78" s="55" t="s">
        <v>148</v>
      </c>
      <c r="G78" s="57" t="s">
        <v>50</v>
      </c>
    </row>
    <row r="79" spans="1:7" ht="14.25" x14ac:dyDescent="0.15">
      <c r="A79" s="7">
        <v>45812</v>
      </c>
      <c r="B79" s="3">
        <v>45824</v>
      </c>
      <c r="C79" s="4" t="str">
        <f t="shared" ca="1" si="2"/>
        <v>受付終了</v>
      </c>
      <c r="D79" s="54"/>
      <c r="E79" s="4" t="s">
        <v>147</v>
      </c>
      <c r="F79" s="54"/>
      <c r="G79" s="58"/>
    </row>
    <row r="80" spans="1:7" ht="14.25" x14ac:dyDescent="0.15">
      <c r="A80" s="7">
        <v>45812</v>
      </c>
      <c r="B80" s="3">
        <v>45835</v>
      </c>
      <c r="C80" s="4" t="str">
        <f t="shared" ca="1" si="2"/>
        <v>受付終了</v>
      </c>
      <c r="D80" s="4" t="s">
        <v>149</v>
      </c>
      <c r="E80" s="4" t="s">
        <v>150</v>
      </c>
      <c r="F80" s="20" t="s">
        <v>151</v>
      </c>
      <c r="G80" s="8" t="s">
        <v>50</v>
      </c>
    </row>
    <row r="81" spans="1:7" ht="14.25" x14ac:dyDescent="0.15">
      <c r="A81" s="7">
        <v>45812</v>
      </c>
      <c r="B81" s="3">
        <v>45831</v>
      </c>
      <c r="C81" s="4" t="str">
        <f t="shared" ca="1" si="2"/>
        <v>受付終了</v>
      </c>
      <c r="D81" s="4" t="s">
        <v>309</v>
      </c>
      <c r="E81" s="4" t="s">
        <v>153</v>
      </c>
      <c r="F81" s="20" t="s">
        <v>154</v>
      </c>
      <c r="G81" s="8" t="s">
        <v>152</v>
      </c>
    </row>
    <row r="82" spans="1:7" ht="14.25" x14ac:dyDescent="0.15">
      <c r="A82" s="7">
        <v>45812</v>
      </c>
      <c r="B82" s="3">
        <v>45868</v>
      </c>
      <c r="C82" s="4" t="str">
        <f t="shared" ca="1" si="2"/>
        <v>受付終了</v>
      </c>
      <c r="D82" s="4" t="s">
        <v>308</v>
      </c>
      <c r="E82" s="4" t="s">
        <v>155</v>
      </c>
      <c r="F82" s="20" t="s">
        <v>156</v>
      </c>
      <c r="G82" s="5"/>
    </row>
    <row r="83" spans="1:7" ht="14.25" x14ac:dyDescent="0.15">
      <c r="A83" s="7">
        <v>45824</v>
      </c>
      <c r="B83" s="3">
        <v>45873</v>
      </c>
      <c r="C83" s="4" t="str">
        <f t="shared" ca="1" si="2"/>
        <v>受付終了</v>
      </c>
      <c r="D83" s="4" t="s">
        <v>313</v>
      </c>
      <c r="E83" s="4" t="s">
        <v>157</v>
      </c>
      <c r="F83" s="20" t="s">
        <v>158</v>
      </c>
      <c r="G83" s="8" t="s">
        <v>228</v>
      </c>
    </row>
    <row r="84" spans="1:7" ht="14.25" x14ac:dyDescent="0.15">
      <c r="A84" s="7">
        <v>45824</v>
      </c>
      <c r="B84" s="3">
        <v>45889</v>
      </c>
      <c r="C84" s="4" t="str">
        <f t="shared" ca="1" si="2"/>
        <v>受付終了</v>
      </c>
      <c r="D84" s="53" t="s">
        <v>159</v>
      </c>
      <c r="E84" s="4" t="s">
        <v>160</v>
      </c>
      <c r="F84" s="55" t="s">
        <v>163</v>
      </c>
      <c r="G84" s="5"/>
    </row>
    <row r="85" spans="1:7" ht="14.25" x14ac:dyDescent="0.15">
      <c r="A85" s="7">
        <v>45824</v>
      </c>
      <c r="B85" s="3">
        <v>45889</v>
      </c>
      <c r="C85" s="4" t="str">
        <f t="shared" ca="1" si="2"/>
        <v>受付終了</v>
      </c>
      <c r="D85" s="62"/>
      <c r="E85" s="4" t="s">
        <v>161</v>
      </c>
      <c r="F85" s="52"/>
      <c r="G85" s="5"/>
    </row>
    <row r="86" spans="1:7" ht="14.25" x14ac:dyDescent="0.15">
      <c r="A86" s="7">
        <v>45824</v>
      </c>
      <c r="B86" s="3">
        <v>45889</v>
      </c>
      <c r="C86" s="4" t="str">
        <f t="shared" ca="1" si="2"/>
        <v>受付終了</v>
      </c>
      <c r="D86" s="54"/>
      <c r="E86" s="4" t="s">
        <v>162</v>
      </c>
      <c r="F86" s="56"/>
      <c r="G86" s="5"/>
    </row>
    <row r="87" spans="1:7" ht="14.25" x14ac:dyDescent="0.15">
      <c r="A87" s="7">
        <v>45824</v>
      </c>
      <c r="B87" s="3">
        <v>45900</v>
      </c>
      <c r="C87" s="4" t="str">
        <f t="shared" ca="1" si="2"/>
        <v>受付終了</v>
      </c>
      <c r="D87" s="4" t="s">
        <v>164</v>
      </c>
      <c r="E87" s="4" t="s">
        <v>165</v>
      </c>
      <c r="F87" s="20" t="s">
        <v>166</v>
      </c>
      <c r="G87" s="5"/>
    </row>
    <row r="88" spans="1:7" ht="14.25" x14ac:dyDescent="0.15">
      <c r="A88" s="7">
        <v>45824</v>
      </c>
      <c r="B88" s="3">
        <v>45842</v>
      </c>
      <c r="C88" s="4" t="str">
        <f t="shared" ca="1" si="2"/>
        <v>受付終了</v>
      </c>
      <c r="D88" s="4" t="s">
        <v>167</v>
      </c>
      <c r="E88" s="4" t="s">
        <v>168</v>
      </c>
      <c r="F88" s="20" t="s">
        <v>169</v>
      </c>
      <c r="G88" s="5"/>
    </row>
    <row r="89" spans="1:7" ht="14.25" x14ac:dyDescent="0.15">
      <c r="A89" s="7">
        <v>45824</v>
      </c>
      <c r="B89" s="3">
        <v>45898</v>
      </c>
      <c r="C89" s="4" t="str">
        <f t="shared" ca="1" si="2"/>
        <v>受付終了</v>
      </c>
      <c r="D89" s="4" t="s">
        <v>308</v>
      </c>
      <c r="E89" s="4" t="s">
        <v>170</v>
      </c>
      <c r="F89" s="20" t="s">
        <v>171</v>
      </c>
      <c r="G89" s="5"/>
    </row>
    <row r="90" spans="1:7" ht="14.25" x14ac:dyDescent="0.15">
      <c r="A90" s="7">
        <v>45835</v>
      </c>
      <c r="B90" s="3">
        <v>45870</v>
      </c>
      <c r="C90" s="4" t="str">
        <f t="shared" ca="1" si="2"/>
        <v>受付終了</v>
      </c>
      <c r="D90" s="4" t="s">
        <v>172</v>
      </c>
      <c r="E90" s="4" t="s">
        <v>173</v>
      </c>
      <c r="F90" s="20" t="s">
        <v>174</v>
      </c>
      <c r="G90" s="5"/>
    </row>
    <row r="91" spans="1:7" ht="14.25" x14ac:dyDescent="0.15">
      <c r="A91" s="7">
        <v>45835</v>
      </c>
      <c r="B91" s="3">
        <v>45869</v>
      </c>
      <c r="C91" s="4" t="str">
        <f t="shared" ca="1" si="2"/>
        <v>受付終了</v>
      </c>
      <c r="D91" s="4" t="s">
        <v>314</v>
      </c>
      <c r="E91" s="4" t="s">
        <v>175</v>
      </c>
      <c r="F91" s="55" t="s">
        <v>177</v>
      </c>
      <c r="G91" s="5"/>
    </row>
    <row r="92" spans="1:7" ht="14.25" x14ac:dyDescent="0.15">
      <c r="A92" s="7">
        <v>45835</v>
      </c>
      <c r="B92" s="3">
        <v>45869</v>
      </c>
      <c r="C92" s="4" t="str">
        <f t="shared" ca="1" si="2"/>
        <v>受付終了</v>
      </c>
      <c r="D92" s="4"/>
      <c r="E92" s="4" t="s">
        <v>176</v>
      </c>
      <c r="F92" s="56"/>
      <c r="G92" s="5"/>
    </row>
    <row r="93" spans="1:7" ht="14.25" x14ac:dyDescent="0.15">
      <c r="A93" s="7">
        <v>45835</v>
      </c>
      <c r="B93" s="3">
        <v>45889</v>
      </c>
      <c r="C93" s="4" t="str">
        <f t="shared" ca="1" si="2"/>
        <v>受付終了</v>
      </c>
      <c r="D93" s="53" t="s">
        <v>159</v>
      </c>
      <c r="E93" s="4" t="s">
        <v>178</v>
      </c>
      <c r="F93" s="55" t="s">
        <v>180</v>
      </c>
      <c r="G93" s="5"/>
    </row>
    <row r="94" spans="1:7" ht="14.25" x14ac:dyDescent="0.15">
      <c r="A94" s="7">
        <v>45835</v>
      </c>
      <c r="B94" s="3">
        <v>45889</v>
      </c>
      <c r="C94" s="4" t="str">
        <f t="shared" ca="1" si="2"/>
        <v>受付終了</v>
      </c>
      <c r="D94" s="54"/>
      <c r="E94" s="4" t="s">
        <v>179</v>
      </c>
      <c r="F94" s="56"/>
      <c r="G94" s="5"/>
    </row>
    <row r="95" spans="1:7" ht="14.25" x14ac:dyDescent="0.15">
      <c r="A95" s="7">
        <v>45835</v>
      </c>
      <c r="B95" s="3">
        <v>45891</v>
      </c>
      <c r="C95" s="4" t="str">
        <f t="shared" ca="1" si="2"/>
        <v>受付終了</v>
      </c>
      <c r="D95" s="4" t="s">
        <v>181</v>
      </c>
      <c r="E95" s="4" t="s">
        <v>182</v>
      </c>
      <c r="F95" s="20" t="s">
        <v>183</v>
      </c>
      <c r="G95" s="5"/>
    </row>
    <row r="96" spans="1:7" ht="14.25" x14ac:dyDescent="0.15">
      <c r="A96" s="7">
        <v>45835</v>
      </c>
      <c r="B96" s="3">
        <v>45905</v>
      </c>
      <c r="C96" s="4" t="str">
        <f t="shared" ca="1" si="2"/>
        <v>受付終了</v>
      </c>
      <c r="D96" s="4" t="s">
        <v>313</v>
      </c>
      <c r="E96" s="4" t="s">
        <v>184</v>
      </c>
      <c r="F96" s="20" t="s">
        <v>185</v>
      </c>
      <c r="G96" s="8" t="s">
        <v>228</v>
      </c>
    </row>
    <row r="97" spans="1:7" ht="14.25" x14ac:dyDescent="0.15">
      <c r="A97" s="7">
        <v>45835</v>
      </c>
      <c r="B97" s="3">
        <v>45916</v>
      </c>
      <c r="C97" s="4" t="str">
        <f t="shared" ca="1" si="2"/>
        <v>受付終了</v>
      </c>
      <c r="D97" s="4" t="s">
        <v>315</v>
      </c>
      <c r="E97" s="4" t="s">
        <v>186</v>
      </c>
      <c r="F97" s="20" t="s">
        <v>187</v>
      </c>
      <c r="G97" s="5"/>
    </row>
    <row r="98" spans="1:7" ht="14.25" x14ac:dyDescent="0.15">
      <c r="A98" s="7">
        <v>45835</v>
      </c>
      <c r="B98" s="3">
        <v>45848</v>
      </c>
      <c r="C98" s="4" t="str">
        <f t="shared" ca="1" si="2"/>
        <v>受付終了</v>
      </c>
      <c r="D98" s="4" t="s">
        <v>313</v>
      </c>
      <c r="E98" s="4" t="s">
        <v>188</v>
      </c>
      <c r="F98" s="20" t="s">
        <v>189</v>
      </c>
      <c r="G98" s="8" t="s">
        <v>228</v>
      </c>
    </row>
    <row r="99" spans="1:7" ht="14.25" x14ac:dyDescent="0.15">
      <c r="A99" s="7">
        <v>45835</v>
      </c>
      <c r="B99" s="3">
        <v>45876</v>
      </c>
      <c r="C99" s="4" t="str">
        <f t="shared" ca="1" si="2"/>
        <v>受付終了</v>
      </c>
      <c r="D99" s="64" t="s">
        <v>310</v>
      </c>
      <c r="E99" s="4" t="s">
        <v>190</v>
      </c>
      <c r="F99" s="20" t="s">
        <v>193</v>
      </c>
      <c r="G99" s="5"/>
    </row>
    <row r="100" spans="1:7" ht="14.25" x14ac:dyDescent="0.15">
      <c r="A100" s="7">
        <v>45835</v>
      </c>
      <c r="B100" s="3">
        <v>45890</v>
      </c>
      <c r="C100" s="4" t="str">
        <f t="shared" ca="1" si="2"/>
        <v>受付終了</v>
      </c>
      <c r="D100" s="65"/>
      <c r="E100" s="4" t="s">
        <v>191</v>
      </c>
      <c r="F100" s="20" t="s">
        <v>194</v>
      </c>
      <c r="G100" s="5"/>
    </row>
    <row r="101" spans="1:7" ht="14.25" x14ac:dyDescent="0.15">
      <c r="A101" s="7">
        <v>45835</v>
      </c>
      <c r="B101" s="3">
        <v>45890</v>
      </c>
      <c r="C101" s="4" t="str">
        <f t="shared" ca="1" si="2"/>
        <v>受付終了</v>
      </c>
      <c r="D101" s="66"/>
      <c r="E101" s="4" t="s">
        <v>192</v>
      </c>
      <c r="F101" s="20" t="s">
        <v>195</v>
      </c>
      <c r="G101" s="5"/>
    </row>
    <row r="102" spans="1:7" ht="14.25" x14ac:dyDescent="0.15">
      <c r="A102" s="7">
        <v>45835</v>
      </c>
      <c r="B102" s="3">
        <v>45948</v>
      </c>
      <c r="C102" s="4" t="str">
        <f t="shared" ca="1" si="2"/>
        <v>受付終了</v>
      </c>
      <c r="D102" s="4" t="s">
        <v>308</v>
      </c>
      <c r="E102" s="4" t="s">
        <v>196</v>
      </c>
      <c r="F102" s="20" t="s">
        <v>197</v>
      </c>
      <c r="G102" s="5"/>
    </row>
    <row r="103" spans="1:7" ht="14.25" x14ac:dyDescent="0.15">
      <c r="A103" s="7">
        <v>45852</v>
      </c>
      <c r="B103" s="3">
        <v>45859</v>
      </c>
      <c r="C103" s="4" t="str">
        <f t="shared" ca="1" si="2"/>
        <v>受付終了</v>
      </c>
      <c r="D103" s="53" t="s">
        <v>316</v>
      </c>
      <c r="E103" s="4" t="s">
        <v>199</v>
      </c>
      <c r="F103" s="67" t="s">
        <v>201</v>
      </c>
      <c r="G103" s="5"/>
    </row>
    <row r="104" spans="1:7" ht="14.25" x14ac:dyDescent="0.15">
      <c r="A104" s="7">
        <v>45852</v>
      </c>
      <c r="B104" s="3">
        <v>45859</v>
      </c>
      <c r="C104" s="4" t="str">
        <f t="shared" ref="C104:C116" ca="1" si="3">IF(ISBLANK(B104),"未定",IF(B104&gt;=TODAY(),"募集受付中","受付終了"))</f>
        <v>受付終了</v>
      </c>
      <c r="D104" s="54"/>
      <c r="E104" s="4" t="s">
        <v>200</v>
      </c>
      <c r="F104" s="68"/>
      <c r="G104" s="5"/>
    </row>
    <row r="105" spans="1:7" ht="14.25" x14ac:dyDescent="0.15">
      <c r="A105" s="7">
        <v>45852</v>
      </c>
      <c r="B105" s="3">
        <v>45920</v>
      </c>
      <c r="C105" s="4" t="str">
        <f t="shared" ca="1" si="3"/>
        <v>受付終了</v>
      </c>
      <c r="D105" s="4" t="s">
        <v>317</v>
      </c>
      <c r="E105" s="4" t="s">
        <v>202</v>
      </c>
      <c r="F105" s="20" t="s">
        <v>203</v>
      </c>
      <c r="G105" s="5"/>
    </row>
    <row r="106" spans="1:7" ht="14.25" x14ac:dyDescent="0.15">
      <c r="A106" s="7">
        <v>45852</v>
      </c>
      <c r="B106" s="3">
        <v>45957</v>
      </c>
      <c r="C106" s="4" t="str">
        <f t="shared" ca="1" si="3"/>
        <v>受付終了</v>
      </c>
      <c r="D106" s="4" t="s">
        <v>318</v>
      </c>
      <c r="E106" s="4" t="s">
        <v>204</v>
      </c>
      <c r="F106" s="20" t="s">
        <v>205</v>
      </c>
      <c r="G106" s="5"/>
    </row>
    <row r="107" spans="1:7" ht="14.25" x14ac:dyDescent="0.15">
      <c r="A107" s="7">
        <v>45852</v>
      </c>
      <c r="B107" s="3">
        <v>45930</v>
      </c>
      <c r="C107" s="4" t="str">
        <f t="shared" ca="1" si="3"/>
        <v>受付終了</v>
      </c>
      <c r="D107" s="4" t="s">
        <v>319</v>
      </c>
      <c r="E107" s="4" t="s">
        <v>206</v>
      </c>
      <c r="F107" s="20" t="s">
        <v>207</v>
      </c>
      <c r="G107" s="5"/>
    </row>
    <row r="108" spans="1:7" ht="14.25" x14ac:dyDescent="0.15">
      <c r="A108" s="7">
        <v>45852</v>
      </c>
      <c r="B108" s="3">
        <v>45895</v>
      </c>
      <c r="C108" s="4" t="str">
        <f t="shared" ca="1" si="3"/>
        <v>受付終了</v>
      </c>
      <c r="D108" s="16" t="s">
        <v>320</v>
      </c>
      <c r="E108" s="4" t="s">
        <v>208</v>
      </c>
      <c r="F108" s="67" t="s">
        <v>210</v>
      </c>
      <c r="G108" s="5"/>
    </row>
    <row r="109" spans="1:7" ht="14.25" x14ac:dyDescent="0.15">
      <c r="A109" s="7">
        <v>45852</v>
      </c>
      <c r="B109" s="3">
        <v>45993</v>
      </c>
      <c r="C109" s="4" t="str">
        <f t="shared" ca="1" si="3"/>
        <v>募集受付中</v>
      </c>
      <c r="D109" s="16" t="s">
        <v>320</v>
      </c>
      <c r="E109" s="4" t="s">
        <v>209</v>
      </c>
      <c r="F109" s="66"/>
      <c r="G109" s="5"/>
    </row>
    <row r="110" spans="1:7" ht="14.25" x14ac:dyDescent="0.15">
      <c r="A110" s="7">
        <v>45852</v>
      </c>
      <c r="B110" s="3">
        <v>45890</v>
      </c>
      <c r="C110" s="4" t="str">
        <f t="shared" ca="1" si="3"/>
        <v>受付終了</v>
      </c>
      <c r="D110" s="53" t="s">
        <v>198</v>
      </c>
      <c r="E110" s="4" t="s">
        <v>211</v>
      </c>
      <c r="F110" s="20" t="s">
        <v>214</v>
      </c>
      <c r="G110" s="5"/>
    </row>
    <row r="111" spans="1:7" ht="14.25" x14ac:dyDescent="0.15">
      <c r="A111" s="7">
        <v>45852</v>
      </c>
      <c r="B111" s="3">
        <v>45897</v>
      </c>
      <c r="C111" s="4" t="str">
        <f t="shared" ca="1" si="3"/>
        <v>受付終了</v>
      </c>
      <c r="D111" s="62"/>
      <c r="E111" s="4" t="s">
        <v>212</v>
      </c>
      <c r="F111" s="20" t="s">
        <v>215</v>
      </c>
      <c r="G111" s="5"/>
    </row>
    <row r="112" spans="1:7" ht="14.25" x14ac:dyDescent="0.15">
      <c r="A112" s="7">
        <v>45852</v>
      </c>
      <c r="B112" s="3">
        <v>45897</v>
      </c>
      <c r="C112" s="4" t="str">
        <f t="shared" ca="1" si="3"/>
        <v>受付終了</v>
      </c>
      <c r="D112" s="54"/>
      <c r="E112" s="4" t="s">
        <v>213</v>
      </c>
      <c r="F112" s="20" t="s">
        <v>216</v>
      </c>
      <c r="G112" s="5"/>
    </row>
    <row r="113" spans="1:7" ht="14.25" x14ac:dyDescent="0.15">
      <c r="A113" s="7">
        <v>45852</v>
      </c>
      <c r="B113" s="3">
        <v>45898</v>
      </c>
      <c r="C113" s="4" t="str">
        <f t="shared" ca="1" si="3"/>
        <v>受付終了</v>
      </c>
      <c r="D113" s="4" t="s">
        <v>308</v>
      </c>
      <c r="E113" s="4" t="s">
        <v>217</v>
      </c>
      <c r="F113" s="20" t="s">
        <v>218</v>
      </c>
      <c r="G113" s="5"/>
    </row>
    <row r="114" spans="1:7" ht="14.25" x14ac:dyDescent="0.15">
      <c r="A114" s="7">
        <v>45852</v>
      </c>
      <c r="B114" s="3">
        <v>45932</v>
      </c>
      <c r="C114" s="4" t="str">
        <f t="shared" ca="1" si="3"/>
        <v>受付終了</v>
      </c>
      <c r="D114" s="16" t="s">
        <v>308</v>
      </c>
      <c r="E114" s="4" t="s">
        <v>219</v>
      </c>
      <c r="F114" s="75" t="s">
        <v>222</v>
      </c>
      <c r="G114" s="5"/>
    </row>
    <row r="115" spans="1:7" ht="14.25" x14ac:dyDescent="0.15">
      <c r="A115" s="7">
        <v>45852</v>
      </c>
      <c r="B115" s="3">
        <v>45932</v>
      </c>
      <c r="C115" s="4" t="str">
        <f t="shared" ca="1" si="3"/>
        <v>受付終了</v>
      </c>
      <c r="D115" s="16" t="s">
        <v>308</v>
      </c>
      <c r="E115" s="4" t="s">
        <v>220</v>
      </c>
      <c r="F115" s="75"/>
      <c r="G115" s="5"/>
    </row>
    <row r="116" spans="1:7" ht="14.25" x14ac:dyDescent="0.15">
      <c r="A116" s="7">
        <v>45852</v>
      </c>
      <c r="B116" s="3">
        <v>45932</v>
      </c>
      <c r="C116" s="4" t="str">
        <f t="shared" ca="1" si="3"/>
        <v>受付終了</v>
      </c>
      <c r="D116" s="16" t="s">
        <v>308</v>
      </c>
      <c r="E116" s="4" t="s">
        <v>221</v>
      </c>
      <c r="F116" s="75"/>
      <c r="G116" s="5"/>
    </row>
    <row r="117" spans="1:7" ht="14.25" x14ac:dyDescent="0.15">
      <c r="A117" s="7">
        <v>45852</v>
      </c>
      <c r="B117" s="3">
        <v>45904</v>
      </c>
      <c r="C117" s="4" t="str">
        <f t="shared" ca="1" si="2"/>
        <v>受付終了</v>
      </c>
      <c r="D117" s="16" t="s">
        <v>308</v>
      </c>
      <c r="E117" s="4" t="s">
        <v>223</v>
      </c>
      <c r="F117" s="20" t="s">
        <v>225</v>
      </c>
      <c r="G117" s="5"/>
    </row>
    <row r="118" spans="1:7" ht="14.25" x14ac:dyDescent="0.15">
      <c r="A118" s="7">
        <v>45852</v>
      </c>
      <c r="B118" s="3">
        <v>45904</v>
      </c>
      <c r="C118" s="4" t="str">
        <f t="shared" ca="1" si="2"/>
        <v>受付終了</v>
      </c>
      <c r="D118" s="16" t="s">
        <v>308</v>
      </c>
      <c r="E118" s="4" t="s">
        <v>224</v>
      </c>
      <c r="F118" s="20" t="s">
        <v>226</v>
      </c>
      <c r="G118" s="5"/>
    </row>
    <row r="119" spans="1:7" ht="14.25" x14ac:dyDescent="0.15">
      <c r="A119" s="7">
        <v>45863</v>
      </c>
      <c r="B119" s="3">
        <v>45945</v>
      </c>
      <c r="C119" s="4" t="str">
        <f t="shared" ca="1" si="2"/>
        <v>受付終了</v>
      </c>
      <c r="D119" s="16" t="s">
        <v>321</v>
      </c>
      <c r="E119" s="4" t="s">
        <v>229</v>
      </c>
      <c r="F119" s="75" t="s">
        <v>236</v>
      </c>
      <c r="G119" s="5"/>
    </row>
    <row r="120" spans="1:7" ht="14.25" x14ac:dyDescent="0.15">
      <c r="A120" s="7">
        <v>45863</v>
      </c>
      <c r="B120" s="3">
        <v>45945</v>
      </c>
      <c r="C120" s="4" t="str">
        <f t="shared" ref="C120:C127" ca="1" si="4">IF(ISBLANK(B120),"未定",IF(B120&gt;=TODAY(),"募集受付中","受付終了"))</f>
        <v>受付終了</v>
      </c>
      <c r="D120" s="16" t="s">
        <v>321</v>
      </c>
      <c r="E120" s="4" t="s">
        <v>230</v>
      </c>
      <c r="F120" s="75"/>
      <c r="G120" s="5"/>
    </row>
    <row r="121" spans="1:7" ht="14.25" x14ac:dyDescent="0.15">
      <c r="A121" s="7">
        <v>45863</v>
      </c>
      <c r="B121" s="3">
        <v>45945</v>
      </c>
      <c r="C121" s="4" t="str">
        <f t="shared" ca="1" si="4"/>
        <v>受付終了</v>
      </c>
      <c r="D121" s="16" t="s">
        <v>321</v>
      </c>
      <c r="E121" s="4" t="s">
        <v>231</v>
      </c>
      <c r="F121" s="75"/>
      <c r="G121" s="5"/>
    </row>
    <row r="122" spans="1:7" ht="14.25" x14ac:dyDescent="0.15">
      <c r="A122" s="7">
        <v>45863</v>
      </c>
      <c r="B122" s="3">
        <v>45910</v>
      </c>
      <c r="C122" s="4" t="str">
        <f t="shared" ca="1" si="4"/>
        <v>受付終了</v>
      </c>
      <c r="D122" s="16" t="s">
        <v>321</v>
      </c>
      <c r="E122" s="4" t="s">
        <v>232</v>
      </c>
      <c r="F122" s="75"/>
      <c r="G122" s="5"/>
    </row>
    <row r="123" spans="1:7" ht="14.25" x14ac:dyDescent="0.15">
      <c r="A123" s="7">
        <v>45863</v>
      </c>
      <c r="B123" s="3">
        <v>45945</v>
      </c>
      <c r="C123" s="4" t="str">
        <f t="shared" ca="1" si="4"/>
        <v>受付終了</v>
      </c>
      <c r="D123" s="51" t="s">
        <v>321</v>
      </c>
      <c r="E123" s="4" t="s">
        <v>233</v>
      </c>
      <c r="F123" s="75"/>
      <c r="G123" s="5"/>
    </row>
    <row r="124" spans="1:7" ht="14.25" x14ac:dyDescent="0.15">
      <c r="A124" s="7">
        <v>45863</v>
      </c>
      <c r="B124" s="3">
        <v>45945</v>
      </c>
      <c r="C124" s="4" t="str">
        <f t="shared" ca="1" si="4"/>
        <v>受付終了</v>
      </c>
      <c r="D124" s="51"/>
      <c r="E124" s="4" t="s">
        <v>234</v>
      </c>
      <c r="F124" s="75"/>
      <c r="G124" s="5"/>
    </row>
    <row r="125" spans="1:7" ht="14.25" x14ac:dyDescent="0.15">
      <c r="A125" s="7">
        <v>45863</v>
      </c>
      <c r="B125" s="3">
        <v>45945</v>
      </c>
      <c r="C125" s="4" t="str">
        <f t="shared" ca="1" si="4"/>
        <v>受付終了</v>
      </c>
      <c r="D125" s="4" t="s">
        <v>321</v>
      </c>
      <c r="E125" s="4" t="s">
        <v>235</v>
      </c>
      <c r="F125" s="75"/>
      <c r="G125" s="5"/>
    </row>
    <row r="126" spans="1:7" ht="14.25" x14ac:dyDescent="0.15">
      <c r="A126" s="7">
        <v>45863</v>
      </c>
      <c r="B126" s="3">
        <v>45940</v>
      </c>
      <c r="C126" s="4" t="str">
        <f t="shared" ca="1" si="4"/>
        <v>受付終了</v>
      </c>
      <c r="D126" s="16" t="s">
        <v>237</v>
      </c>
      <c r="E126" s="4" t="s">
        <v>238</v>
      </c>
      <c r="F126" s="75" t="s">
        <v>242</v>
      </c>
      <c r="G126" s="5"/>
    </row>
    <row r="127" spans="1:7" ht="14.25" x14ac:dyDescent="0.15">
      <c r="A127" s="7">
        <v>45863</v>
      </c>
      <c r="B127" s="3">
        <v>45992</v>
      </c>
      <c r="C127" s="4" t="str">
        <f t="shared" ca="1" si="4"/>
        <v>募集受付中</v>
      </c>
      <c r="D127" s="16" t="s">
        <v>237</v>
      </c>
      <c r="E127" s="4" t="s">
        <v>239</v>
      </c>
      <c r="F127" s="75"/>
      <c r="G127" s="5"/>
    </row>
    <row r="128" spans="1:7" ht="14.25" x14ac:dyDescent="0.15">
      <c r="A128" s="7">
        <v>45863</v>
      </c>
      <c r="B128" s="3" t="s">
        <v>241</v>
      </c>
      <c r="C128" s="4" t="str">
        <f t="shared" ref="C128:C132" ca="1" si="5">IF(ISBLANK(B128),"未定",IF(B128&gt;=TODAY(),"募集受付中","受付終了"))</f>
        <v>募集受付中</v>
      </c>
      <c r="D128" s="16" t="s">
        <v>237</v>
      </c>
      <c r="E128" s="4" t="s">
        <v>240</v>
      </c>
      <c r="F128" s="75"/>
      <c r="G128" s="5"/>
    </row>
    <row r="129" spans="1:9" ht="14.25" x14ac:dyDescent="0.15">
      <c r="A129" s="7">
        <v>45863</v>
      </c>
      <c r="B129" s="3">
        <v>45931</v>
      </c>
      <c r="C129" s="4" t="str">
        <f t="shared" ref="C129:C131" ca="1" si="6">IF(ISBLANK(B129),"未定",IF(B129&gt;=TODAY(),"募集受付中","受付終了"))</f>
        <v>受付終了</v>
      </c>
      <c r="D129" s="4" t="s">
        <v>313</v>
      </c>
      <c r="E129" s="4" t="s">
        <v>243</v>
      </c>
      <c r="F129" s="20" t="s">
        <v>244</v>
      </c>
      <c r="G129" s="8" t="s">
        <v>245</v>
      </c>
    </row>
    <row r="130" spans="1:9" ht="14.25" x14ac:dyDescent="0.15">
      <c r="A130" s="7">
        <v>45863</v>
      </c>
      <c r="B130" s="3">
        <v>45894</v>
      </c>
      <c r="C130" s="4" t="str">
        <f t="shared" ca="1" si="6"/>
        <v>受付終了</v>
      </c>
      <c r="D130" s="4" t="s">
        <v>322</v>
      </c>
      <c r="E130" s="4" t="s">
        <v>246</v>
      </c>
      <c r="F130" s="20" t="s">
        <v>247</v>
      </c>
      <c r="G130" s="5"/>
    </row>
    <row r="131" spans="1:9" ht="14.25" x14ac:dyDescent="0.15">
      <c r="A131" s="7">
        <v>45863</v>
      </c>
      <c r="B131" s="3">
        <v>45874</v>
      </c>
      <c r="C131" s="4" t="str">
        <f t="shared" ca="1" si="6"/>
        <v>受付終了</v>
      </c>
      <c r="D131" s="4" t="s">
        <v>248</v>
      </c>
      <c r="E131" s="4" t="s">
        <v>249</v>
      </c>
      <c r="F131" s="20" t="s">
        <v>250</v>
      </c>
      <c r="G131" s="8" t="s">
        <v>50</v>
      </c>
    </row>
    <row r="132" spans="1:9" ht="14.25" x14ac:dyDescent="0.15">
      <c r="A132" s="7">
        <v>45863</v>
      </c>
      <c r="B132" s="3">
        <v>45894</v>
      </c>
      <c r="C132" s="4" t="str">
        <f t="shared" ca="1" si="5"/>
        <v>受付終了</v>
      </c>
      <c r="D132" s="4" t="s">
        <v>251</v>
      </c>
      <c r="E132" s="4" t="s">
        <v>252</v>
      </c>
      <c r="F132" s="20" t="s">
        <v>253</v>
      </c>
      <c r="G132" s="8" t="s">
        <v>50</v>
      </c>
    </row>
    <row r="133" spans="1:9" ht="14.25" x14ac:dyDescent="0.15">
      <c r="A133" s="7">
        <v>45863</v>
      </c>
      <c r="B133" s="3">
        <v>45891</v>
      </c>
      <c r="C133" s="4" t="str">
        <f t="shared" ref="C133:C134" ca="1" si="7">IF(ISBLANK(B133),"未定",IF(B133&gt;=TODAY(),"募集受付中","受付終了"))</f>
        <v>受付終了</v>
      </c>
      <c r="D133" s="4" t="s">
        <v>308</v>
      </c>
      <c r="E133" s="4" t="s">
        <v>254</v>
      </c>
      <c r="F133" s="20" t="s">
        <v>255</v>
      </c>
      <c r="G133" s="5"/>
    </row>
    <row r="134" spans="1:9" ht="14.25" x14ac:dyDescent="0.15">
      <c r="A134" s="7">
        <v>45863</v>
      </c>
      <c r="B134" s="3">
        <v>45918</v>
      </c>
      <c r="C134" s="4" t="str">
        <f t="shared" ca="1" si="7"/>
        <v>受付終了</v>
      </c>
      <c r="D134" s="4" t="s">
        <v>308</v>
      </c>
      <c r="E134" s="4" t="s">
        <v>256</v>
      </c>
      <c r="F134" s="22" t="s">
        <v>257</v>
      </c>
      <c r="G134" s="5"/>
    </row>
    <row r="135" spans="1:9" ht="14.25" x14ac:dyDescent="0.15">
      <c r="A135" s="7">
        <v>45863</v>
      </c>
      <c r="B135" s="3">
        <v>45908</v>
      </c>
      <c r="C135" s="4" t="str">
        <f t="shared" ref="C135:C138" ca="1" si="8">IF(ISBLANK(B135),"未定",IF(B135&gt;=TODAY(),"募集受付中","受付終了"))</f>
        <v>受付終了</v>
      </c>
      <c r="D135" s="4" t="s">
        <v>258</v>
      </c>
      <c r="E135" s="4" t="s">
        <v>259</v>
      </c>
      <c r="F135" s="20" t="s">
        <v>264</v>
      </c>
      <c r="G135" s="8" t="s">
        <v>265</v>
      </c>
    </row>
    <row r="136" spans="1:9" ht="14.25" x14ac:dyDescent="0.15">
      <c r="A136" s="7">
        <v>45863</v>
      </c>
      <c r="B136" s="3">
        <v>45891</v>
      </c>
      <c r="C136" s="4" t="str">
        <f t="shared" ref="C136" ca="1" si="9">IF(ISBLANK(B136),"未定",IF(B136&gt;=TODAY(),"募集受付中","受付終了"))</f>
        <v>受付終了</v>
      </c>
      <c r="D136" s="51" t="s">
        <v>309</v>
      </c>
      <c r="E136" s="4" t="s">
        <v>260</v>
      </c>
      <c r="F136" s="75" t="s">
        <v>263</v>
      </c>
      <c r="G136" s="76" t="s">
        <v>50</v>
      </c>
    </row>
    <row r="137" spans="1:9" ht="14.25" x14ac:dyDescent="0.15">
      <c r="A137" s="7">
        <v>45863</v>
      </c>
      <c r="B137" s="3">
        <v>45891</v>
      </c>
      <c r="C137" s="4" t="str">
        <f t="shared" ref="C137" ca="1" si="10">IF(ISBLANK(B137),"未定",IF(B137&gt;=TODAY(),"募集受付中","受付終了"))</f>
        <v>受付終了</v>
      </c>
      <c r="D137" s="51"/>
      <c r="E137" s="4" t="s">
        <v>261</v>
      </c>
      <c r="F137" s="75"/>
      <c r="G137" s="76"/>
    </row>
    <row r="138" spans="1:9" ht="14.25" x14ac:dyDescent="0.15">
      <c r="A138" s="11">
        <v>45863</v>
      </c>
      <c r="B138" s="12">
        <v>45891</v>
      </c>
      <c r="C138" s="13" t="str">
        <f t="shared" ca="1" si="8"/>
        <v>受付終了</v>
      </c>
      <c r="D138" s="53"/>
      <c r="E138" s="13" t="s">
        <v>262</v>
      </c>
      <c r="F138" s="55"/>
      <c r="G138" s="72"/>
      <c r="I138" s="26"/>
    </row>
    <row r="139" spans="1:9" ht="14.25" x14ac:dyDescent="0.15">
      <c r="A139" s="7">
        <v>45875</v>
      </c>
      <c r="B139" s="3">
        <v>45884</v>
      </c>
      <c r="C139" s="4" t="str">
        <f t="shared" ref="C139:C161" ca="1" si="11">IF(ISBLANK(B139),"未定",IF(B139&gt;=TODAY(),"募集受付中","受付終了"))</f>
        <v>受付終了</v>
      </c>
      <c r="D139" s="4" t="s">
        <v>266</v>
      </c>
      <c r="E139" s="4" t="s">
        <v>267</v>
      </c>
      <c r="F139" s="20" t="s">
        <v>268</v>
      </c>
      <c r="G139" s="8"/>
    </row>
    <row r="140" spans="1:9" ht="14.25" x14ac:dyDescent="0.15">
      <c r="A140" s="7">
        <v>45875</v>
      </c>
      <c r="B140" s="3">
        <v>45926</v>
      </c>
      <c r="C140" s="4" t="str">
        <f t="shared" ca="1" si="11"/>
        <v>受付終了</v>
      </c>
      <c r="D140" s="4" t="s">
        <v>357</v>
      </c>
      <c r="E140" s="4" t="s">
        <v>269</v>
      </c>
      <c r="F140" s="20" t="s">
        <v>270</v>
      </c>
      <c r="G140" s="8" t="s">
        <v>245</v>
      </c>
    </row>
    <row r="141" spans="1:9" ht="14.25" x14ac:dyDescent="0.15">
      <c r="A141" s="7">
        <v>45875</v>
      </c>
      <c r="B141" s="3">
        <v>45981</v>
      </c>
      <c r="C141" s="4" t="str">
        <f t="shared" ca="1" si="11"/>
        <v>募集受付中</v>
      </c>
      <c r="D141" s="4" t="s">
        <v>323</v>
      </c>
      <c r="E141" s="4" t="s">
        <v>271</v>
      </c>
      <c r="F141" s="20" t="s">
        <v>272</v>
      </c>
      <c r="G141" s="5"/>
    </row>
    <row r="142" spans="1:9" ht="14.25" x14ac:dyDescent="0.15">
      <c r="A142" s="7">
        <v>45875</v>
      </c>
      <c r="B142" s="3">
        <v>45991</v>
      </c>
      <c r="C142" s="4" t="str">
        <f t="shared" ca="1" si="11"/>
        <v>募集受付中</v>
      </c>
      <c r="D142" s="4" t="s">
        <v>324</v>
      </c>
      <c r="E142" s="4" t="s">
        <v>273</v>
      </c>
      <c r="F142" s="20" t="s">
        <v>274</v>
      </c>
      <c r="G142" s="5"/>
    </row>
    <row r="143" spans="1:9" ht="14.25" x14ac:dyDescent="0.15">
      <c r="A143" s="7">
        <v>45875</v>
      </c>
      <c r="B143" s="3">
        <v>45930</v>
      </c>
      <c r="C143" s="4" t="str">
        <f t="shared" ref="C143:C144" ca="1" si="12">IF(ISBLANK(B143),"未定",IF(B143&gt;=TODAY(),"募集受付中","受付終了"))</f>
        <v>受付終了</v>
      </c>
      <c r="D143" s="4" t="s">
        <v>404</v>
      </c>
      <c r="E143" s="4" t="s">
        <v>405</v>
      </c>
      <c r="F143" s="38" t="s">
        <v>407</v>
      </c>
      <c r="G143" s="5"/>
    </row>
    <row r="144" spans="1:9" ht="14.25" x14ac:dyDescent="0.15">
      <c r="A144" s="7">
        <v>45875</v>
      </c>
      <c r="B144" s="3">
        <v>45930</v>
      </c>
      <c r="C144" s="4" t="str">
        <f t="shared" ca="1" si="12"/>
        <v>受付終了</v>
      </c>
      <c r="D144" s="4" t="s">
        <v>404</v>
      </c>
      <c r="E144" s="4" t="s">
        <v>406</v>
      </c>
      <c r="F144" s="38" t="s">
        <v>408</v>
      </c>
      <c r="G144" s="5"/>
    </row>
    <row r="145" spans="1:7" ht="14.25" x14ac:dyDescent="0.15">
      <c r="A145" s="7">
        <v>45875</v>
      </c>
      <c r="B145" s="3">
        <v>45961</v>
      </c>
      <c r="C145" s="4" t="str">
        <f t="shared" ref="C145:C150" ca="1" si="13">IF(ISBLANK(B145),"未定",IF(B145&gt;=TODAY(),"募集受付中","受付終了"))</f>
        <v>受付終了</v>
      </c>
      <c r="D145" s="14" t="s">
        <v>325</v>
      </c>
      <c r="E145" s="4" t="s">
        <v>275</v>
      </c>
      <c r="F145" s="20" t="s">
        <v>276</v>
      </c>
      <c r="G145" s="5"/>
    </row>
    <row r="146" spans="1:7" ht="14.25" x14ac:dyDescent="0.15">
      <c r="A146" s="28">
        <v>45875</v>
      </c>
      <c r="B146" s="29">
        <v>45925</v>
      </c>
      <c r="C146" s="30" t="str">
        <f t="shared" ca="1" si="13"/>
        <v>受付終了</v>
      </c>
      <c r="D146" s="30" t="s">
        <v>310</v>
      </c>
      <c r="E146" s="30" t="s">
        <v>277</v>
      </c>
      <c r="F146" s="34" t="s">
        <v>359</v>
      </c>
      <c r="G146" s="5"/>
    </row>
    <row r="147" spans="1:7" ht="14.25" x14ac:dyDescent="0.15">
      <c r="A147" s="31">
        <v>45875</v>
      </c>
      <c r="B147" s="32">
        <v>45925</v>
      </c>
      <c r="C147" s="33" t="str">
        <f t="shared" ca="1" si="13"/>
        <v>受付終了</v>
      </c>
      <c r="D147" s="30" t="s">
        <v>310</v>
      </c>
      <c r="E147" s="33" t="s">
        <v>278</v>
      </c>
      <c r="F147" s="34" t="s">
        <v>358</v>
      </c>
      <c r="G147" s="8"/>
    </row>
    <row r="148" spans="1:7" ht="14.25" x14ac:dyDescent="0.15">
      <c r="A148" s="28">
        <v>45875</v>
      </c>
      <c r="B148" s="29">
        <v>45918</v>
      </c>
      <c r="C148" s="30" t="str">
        <f t="shared" ca="1" si="13"/>
        <v>受付終了</v>
      </c>
      <c r="D148" s="30" t="s">
        <v>310</v>
      </c>
      <c r="E148" s="30" t="s">
        <v>279</v>
      </c>
      <c r="F148" s="34" t="s">
        <v>360</v>
      </c>
      <c r="G148" s="8"/>
    </row>
    <row r="149" spans="1:7" ht="14.25" x14ac:dyDescent="0.15">
      <c r="A149" s="28">
        <v>45875</v>
      </c>
      <c r="B149" s="29">
        <v>45911</v>
      </c>
      <c r="C149" s="30" t="str">
        <f t="shared" ca="1" si="13"/>
        <v>受付終了</v>
      </c>
      <c r="D149" s="30" t="s">
        <v>309</v>
      </c>
      <c r="E149" s="30" t="s">
        <v>280</v>
      </c>
      <c r="F149" s="34" t="s">
        <v>361</v>
      </c>
      <c r="G149" s="5"/>
    </row>
    <row r="150" spans="1:7" ht="14.25" x14ac:dyDescent="0.15">
      <c r="A150" s="28">
        <v>45875</v>
      </c>
      <c r="B150" s="29">
        <v>45926</v>
      </c>
      <c r="C150" s="30" t="str">
        <f t="shared" ca="1" si="13"/>
        <v>受付終了</v>
      </c>
      <c r="D150" s="30" t="s">
        <v>308</v>
      </c>
      <c r="E150" s="30" t="s">
        <v>281</v>
      </c>
      <c r="F150" s="35" t="s">
        <v>362</v>
      </c>
      <c r="G150" s="5"/>
    </row>
    <row r="151" spans="1:7" ht="14.25" x14ac:dyDescent="0.15">
      <c r="A151" s="7">
        <v>45875</v>
      </c>
      <c r="B151" s="3">
        <v>45951</v>
      </c>
      <c r="C151" s="4" t="str">
        <f t="shared" ref="C151:C154" ca="1" si="14">IF(ISBLANK(B151),"未定",IF(B151&gt;=TODAY(),"募集受付中","受付終了"))</f>
        <v>受付終了</v>
      </c>
      <c r="D151" s="4" t="s">
        <v>308</v>
      </c>
      <c r="E151" s="4" t="s">
        <v>282</v>
      </c>
      <c r="F151" s="20" t="s">
        <v>283</v>
      </c>
      <c r="G151" s="5"/>
    </row>
    <row r="152" spans="1:7" ht="14.25" x14ac:dyDescent="0.15">
      <c r="A152" s="28">
        <v>45875</v>
      </c>
      <c r="B152" s="29">
        <v>45902</v>
      </c>
      <c r="C152" s="30" t="str">
        <f t="shared" ca="1" si="14"/>
        <v>受付終了</v>
      </c>
      <c r="D152" s="69" t="s">
        <v>363</v>
      </c>
      <c r="E152" s="30" t="s">
        <v>284</v>
      </c>
      <c r="F152" s="48" t="s">
        <v>364</v>
      </c>
      <c r="G152" s="5"/>
    </row>
    <row r="153" spans="1:7" ht="14.25" x14ac:dyDescent="0.15">
      <c r="A153" s="31">
        <v>45875</v>
      </c>
      <c r="B153" s="29">
        <v>45902</v>
      </c>
      <c r="C153" s="33" t="str">
        <f t="shared" ca="1" si="14"/>
        <v>受付終了</v>
      </c>
      <c r="D153" s="70"/>
      <c r="E153" s="30" t="s">
        <v>285</v>
      </c>
      <c r="F153" s="49"/>
      <c r="G153" s="8"/>
    </row>
    <row r="154" spans="1:7" ht="14.25" x14ac:dyDescent="0.15">
      <c r="A154" s="28">
        <v>45875</v>
      </c>
      <c r="B154" s="29">
        <v>45902</v>
      </c>
      <c r="C154" s="30" t="str">
        <f t="shared" ca="1" si="14"/>
        <v>受付終了</v>
      </c>
      <c r="D154" s="71"/>
      <c r="E154" s="37" t="s">
        <v>286</v>
      </c>
      <c r="F154" s="50"/>
      <c r="G154" s="8"/>
    </row>
    <row r="155" spans="1:7" s="15" customFormat="1" ht="14.25" customHeight="1" x14ac:dyDescent="0.15">
      <c r="A155" s="7">
        <v>45894</v>
      </c>
      <c r="B155" s="36">
        <v>45905</v>
      </c>
      <c r="C155" s="4" t="str">
        <f t="shared" ca="1" si="11"/>
        <v>受付終了</v>
      </c>
      <c r="D155" s="53" t="s">
        <v>365</v>
      </c>
      <c r="E155" s="4" t="s">
        <v>366</v>
      </c>
      <c r="F155" s="48" t="s">
        <v>373</v>
      </c>
      <c r="G155" s="72" t="s">
        <v>374</v>
      </c>
    </row>
    <row r="156" spans="1:7" s="15" customFormat="1" ht="14.25" x14ac:dyDescent="0.15">
      <c r="A156" s="7">
        <v>45894</v>
      </c>
      <c r="B156" s="36">
        <v>45905</v>
      </c>
      <c r="C156" s="4" t="str">
        <f t="shared" ca="1" si="11"/>
        <v>受付終了</v>
      </c>
      <c r="D156" s="62"/>
      <c r="E156" s="27" t="s">
        <v>367</v>
      </c>
      <c r="F156" s="49"/>
      <c r="G156" s="73"/>
    </row>
    <row r="157" spans="1:7" s="18" customFormat="1" ht="14.25" x14ac:dyDescent="0.15">
      <c r="A157" s="7">
        <v>45894</v>
      </c>
      <c r="B157" s="36">
        <v>45905</v>
      </c>
      <c r="C157" s="16" t="str">
        <f t="shared" ca="1" si="11"/>
        <v>受付終了</v>
      </c>
      <c r="D157" s="62"/>
      <c r="E157" s="4" t="s">
        <v>368</v>
      </c>
      <c r="F157" s="49"/>
      <c r="G157" s="73"/>
    </row>
    <row r="158" spans="1:7" s="18" customFormat="1" ht="14.25" x14ac:dyDescent="0.15">
      <c r="A158" s="7">
        <v>45894</v>
      </c>
      <c r="B158" s="36">
        <v>45905</v>
      </c>
      <c r="C158" s="16" t="str">
        <f t="shared" ca="1" si="11"/>
        <v>受付終了</v>
      </c>
      <c r="D158" s="62"/>
      <c r="E158" s="4" t="s">
        <v>369</v>
      </c>
      <c r="F158" s="49"/>
      <c r="G158" s="73"/>
    </row>
    <row r="159" spans="1:7" s="18" customFormat="1" ht="14.25" x14ac:dyDescent="0.15">
      <c r="A159" s="7">
        <v>45894</v>
      </c>
      <c r="B159" s="36">
        <v>45905</v>
      </c>
      <c r="C159" s="16" t="str">
        <f t="shared" ca="1" si="11"/>
        <v>受付終了</v>
      </c>
      <c r="D159" s="62"/>
      <c r="E159" s="4" t="s">
        <v>370</v>
      </c>
      <c r="F159" s="49"/>
      <c r="G159" s="73"/>
    </row>
    <row r="160" spans="1:7" s="18" customFormat="1" ht="14.25" x14ac:dyDescent="0.15">
      <c r="A160" s="7">
        <v>45894</v>
      </c>
      <c r="B160" s="36">
        <v>45905</v>
      </c>
      <c r="C160" s="16" t="str">
        <f t="shared" ca="1" si="11"/>
        <v>受付終了</v>
      </c>
      <c r="D160" s="62"/>
      <c r="E160" s="4" t="s">
        <v>371</v>
      </c>
      <c r="F160" s="49"/>
      <c r="G160" s="73"/>
    </row>
    <row r="161" spans="1:7" s="18" customFormat="1" ht="14.25" x14ac:dyDescent="0.15">
      <c r="A161" s="7">
        <v>45894</v>
      </c>
      <c r="B161" s="36">
        <v>45905</v>
      </c>
      <c r="C161" s="16" t="str">
        <f t="shared" ca="1" si="11"/>
        <v>受付終了</v>
      </c>
      <c r="D161" s="54"/>
      <c r="E161" s="27" t="s">
        <v>372</v>
      </c>
      <c r="F161" s="50"/>
      <c r="G161" s="74"/>
    </row>
    <row r="162" spans="1:7" ht="14.25" x14ac:dyDescent="0.15">
      <c r="A162" s="7">
        <v>45894</v>
      </c>
      <c r="B162" s="3">
        <v>45939</v>
      </c>
      <c r="C162" s="4" t="str">
        <f t="shared" ref="C162:C166" ca="1" si="15">IF(ISBLANK(B162),"未定",IF(B162&gt;=TODAY(),"募集受付中","受付終了"))</f>
        <v>受付終了</v>
      </c>
      <c r="D162" s="53" t="s">
        <v>397</v>
      </c>
      <c r="E162" s="4" t="s">
        <v>400</v>
      </c>
      <c r="F162" s="55" t="s">
        <v>403</v>
      </c>
      <c r="G162" s="5"/>
    </row>
    <row r="163" spans="1:7" ht="14.25" x14ac:dyDescent="0.15">
      <c r="A163" s="7">
        <v>45894</v>
      </c>
      <c r="B163" s="3">
        <v>45939</v>
      </c>
      <c r="C163" s="4" t="str">
        <f t="shared" ca="1" si="15"/>
        <v>受付終了</v>
      </c>
      <c r="D163" s="62"/>
      <c r="E163" s="4" t="s">
        <v>401</v>
      </c>
      <c r="F163" s="52"/>
      <c r="G163" s="5"/>
    </row>
    <row r="164" spans="1:7" ht="14.25" x14ac:dyDescent="0.15">
      <c r="A164" s="7">
        <v>45894</v>
      </c>
      <c r="B164" s="3">
        <v>45939</v>
      </c>
      <c r="C164" s="4" t="str">
        <f t="shared" ca="1" si="15"/>
        <v>受付終了</v>
      </c>
      <c r="D164" s="54"/>
      <c r="E164" s="4" t="s">
        <v>402</v>
      </c>
      <c r="F164" s="56"/>
      <c r="G164" s="5"/>
    </row>
    <row r="165" spans="1:7" s="1" customFormat="1" ht="14.25" x14ac:dyDescent="0.15">
      <c r="A165" s="7">
        <v>45894</v>
      </c>
      <c r="B165" s="3">
        <v>45946</v>
      </c>
      <c r="C165" s="4" t="str">
        <f t="shared" ca="1" si="15"/>
        <v>受付終了</v>
      </c>
      <c r="D165" s="4" t="s">
        <v>310</v>
      </c>
      <c r="E165" s="4" t="s">
        <v>436</v>
      </c>
      <c r="F165" s="20" t="s">
        <v>287</v>
      </c>
      <c r="G165" s="5"/>
    </row>
    <row r="166" spans="1:7" s="1" customFormat="1" ht="14.25" x14ac:dyDescent="0.15">
      <c r="A166" s="7">
        <v>45894</v>
      </c>
      <c r="B166" s="3">
        <v>45946</v>
      </c>
      <c r="C166" s="4" t="str">
        <f t="shared" ca="1" si="15"/>
        <v>受付終了</v>
      </c>
      <c r="D166" s="53" t="s">
        <v>310</v>
      </c>
      <c r="E166" s="4" t="s">
        <v>437</v>
      </c>
      <c r="F166" s="55" t="s">
        <v>439</v>
      </c>
      <c r="G166" s="5"/>
    </row>
    <row r="167" spans="1:7" s="1" customFormat="1" ht="14.25" x14ac:dyDescent="0.15">
      <c r="A167" s="7">
        <v>45894</v>
      </c>
      <c r="B167" s="3">
        <v>45946</v>
      </c>
      <c r="C167" s="4" t="str">
        <f t="shared" ref="C167" ca="1" si="16">IF(ISBLANK(B167),"未定",IF(B167&gt;=TODAY(),"募集受付中","受付終了"))</f>
        <v>受付終了</v>
      </c>
      <c r="D167" s="54"/>
      <c r="E167" s="4" t="s">
        <v>438</v>
      </c>
      <c r="F167" s="56"/>
      <c r="G167" s="5"/>
    </row>
    <row r="168" spans="1:7" s="1" customFormat="1" ht="14.25" x14ac:dyDescent="0.15">
      <c r="A168" s="7">
        <v>45894</v>
      </c>
      <c r="B168" s="3">
        <v>45946</v>
      </c>
      <c r="C168" s="4" t="str">
        <f t="shared" ref="C168:C198" ca="1" si="17">IF(ISBLANK(B168),"未定",IF(B168&gt;=TODAY(),"募集受付中","受付終了"))</f>
        <v>受付終了</v>
      </c>
      <c r="D168" s="53" t="s">
        <v>310</v>
      </c>
      <c r="E168" s="4" t="s">
        <v>440</v>
      </c>
      <c r="F168" s="55" t="s">
        <v>442</v>
      </c>
      <c r="G168" s="5"/>
    </row>
    <row r="169" spans="1:7" s="1" customFormat="1" ht="14.25" x14ac:dyDescent="0.15">
      <c r="A169" s="7">
        <v>45894</v>
      </c>
      <c r="B169" s="3">
        <v>45946</v>
      </c>
      <c r="C169" s="4" t="str">
        <f t="shared" ca="1" si="17"/>
        <v>受付終了</v>
      </c>
      <c r="D169" s="54"/>
      <c r="E169" s="4" t="s">
        <v>441</v>
      </c>
      <c r="F169" s="56"/>
      <c r="G169" s="5"/>
    </row>
    <row r="170" spans="1:7" ht="14.25" x14ac:dyDescent="0.15">
      <c r="A170" s="7">
        <v>45894</v>
      </c>
      <c r="B170" s="3">
        <v>45932</v>
      </c>
      <c r="C170" s="4" t="str">
        <f t="shared" ref="C170" ca="1" si="18">IF(ISBLANK(B170),"未定",IF(B170&gt;=TODAY(),"募集受付中","受付終了"))</f>
        <v>受付終了</v>
      </c>
      <c r="D170" s="4" t="s">
        <v>397</v>
      </c>
      <c r="E170" s="4" t="s">
        <v>398</v>
      </c>
      <c r="F170" s="20" t="s">
        <v>399</v>
      </c>
      <c r="G170" s="5"/>
    </row>
    <row r="171" spans="1:7" ht="14.25" x14ac:dyDescent="0.15">
      <c r="A171" s="7">
        <v>45894</v>
      </c>
      <c r="B171" s="3">
        <v>45950</v>
      </c>
      <c r="C171" s="4" t="str">
        <f t="shared" ca="1" si="17"/>
        <v>受付終了</v>
      </c>
      <c r="D171" s="53" t="s">
        <v>308</v>
      </c>
      <c r="E171" s="4" t="s">
        <v>288</v>
      </c>
      <c r="F171" s="55" t="s">
        <v>291</v>
      </c>
      <c r="G171" s="5"/>
    </row>
    <row r="172" spans="1:7" ht="14.25" x14ac:dyDescent="0.15">
      <c r="A172" s="7">
        <v>45894</v>
      </c>
      <c r="B172" s="3">
        <v>45950</v>
      </c>
      <c r="C172" s="4" t="str">
        <f t="shared" ca="1" si="17"/>
        <v>受付終了</v>
      </c>
      <c r="D172" s="62"/>
      <c r="E172" s="4" t="s">
        <v>289</v>
      </c>
      <c r="F172" s="52"/>
      <c r="G172" s="5"/>
    </row>
    <row r="173" spans="1:7" ht="14.25" x14ac:dyDescent="0.15">
      <c r="A173" s="7">
        <v>45894</v>
      </c>
      <c r="B173" s="3">
        <v>45950</v>
      </c>
      <c r="C173" s="4" t="str">
        <f t="shared" ca="1" si="17"/>
        <v>受付終了</v>
      </c>
      <c r="D173" s="54"/>
      <c r="E173" s="4" t="s">
        <v>290</v>
      </c>
      <c r="F173" s="56"/>
      <c r="G173" s="5"/>
    </row>
    <row r="174" spans="1:7" ht="14.25" x14ac:dyDescent="0.15">
      <c r="A174" s="7">
        <v>45912</v>
      </c>
      <c r="B174" s="3">
        <v>45961</v>
      </c>
      <c r="C174" s="4" t="str">
        <f t="shared" ca="1" si="17"/>
        <v>受付終了</v>
      </c>
      <c r="D174" s="53" t="s">
        <v>292</v>
      </c>
      <c r="E174" s="4" t="s">
        <v>293</v>
      </c>
      <c r="F174" s="55" t="s">
        <v>295</v>
      </c>
      <c r="G174" s="5"/>
    </row>
    <row r="175" spans="1:7" ht="14.25" x14ac:dyDescent="0.15">
      <c r="A175" s="7">
        <v>45912</v>
      </c>
      <c r="B175" s="3">
        <v>45961</v>
      </c>
      <c r="C175" s="4" t="str">
        <f t="shared" ca="1" si="17"/>
        <v>受付終了</v>
      </c>
      <c r="D175" s="54"/>
      <c r="E175" s="4" t="s">
        <v>294</v>
      </c>
      <c r="F175" s="56"/>
      <c r="G175" s="5"/>
    </row>
    <row r="176" spans="1:7" s="1" customFormat="1" ht="14.25" x14ac:dyDescent="0.15">
      <c r="A176" s="7">
        <v>45912</v>
      </c>
      <c r="B176" s="3">
        <v>45945</v>
      </c>
      <c r="C176" s="4" t="str">
        <f t="shared" ref="C176:C177" ca="1" si="19">IF(ISBLANK(B176),"未定",IF(B176&gt;=TODAY(),"募集受付中","受付終了"))</f>
        <v>受付終了</v>
      </c>
      <c r="D176" s="53" t="s">
        <v>304</v>
      </c>
      <c r="E176" s="4" t="s">
        <v>443</v>
      </c>
      <c r="F176" s="55" t="s">
        <v>445</v>
      </c>
      <c r="G176" s="5"/>
    </row>
    <row r="177" spans="1:7" s="1" customFormat="1" ht="14.25" x14ac:dyDescent="0.15">
      <c r="A177" s="7">
        <v>45912</v>
      </c>
      <c r="B177" s="3">
        <v>45945</v>
      </c>
      <c r="C177" s="4" t="str">
        <f t="shared" ca="1" si="19"/>
        <v>受付終了</v>
      </c>
      <c r="D177" s="54"/>
      <c r="E177" s="4" t="s">
        <v>444</v>
      </c>
      <c r="F177" s="56"/>
      <c r="G177" s="5"/>
    </row>
    <row r="178" spans="1:7" ht="14.25" x14ac:dyDescent="0.15">
      <c r="A178" s="7">
        <v>45912</v>
      </c>
      <c r="B178" s="3">
        <v>45939</v>
      </c>
      <c r="C178" s="4" t="str">
        <f t="shared" ca="1" si="17"/>
        <v>受付終了</v>
      </c>
      <c r="D178" s="4" t="s">
        <v>18</v>
      </c>
      <c r="E178" s="4" t="s">
        <v>396</v>
      </c>
      <c r="F178" s="20" t="s">
        <v>435</v>
      </c>
      <c r="G178" s="5"/>
    </row>
    <row r="179" spans="1:7" ht="14.25" x14ac:dyDescent="0.15">
      <c r="A179" s="7">
        <v>45912</v>
      </c>
      <c r="B179" s="3">
        <v>45971</v>
      </c>
      <c r="C179" s="4" t="str">
        <f t="shared" ca="1" si="17"/>
        <v>募集受付中</v>
      </c>
      <c r="D179" s="51" t="s">
        <v>326</v>
      </c>
      <c r="E179" s="4" t="s">
        <v>327</v>
      </c>
      <c r="F179" s="52" t="s">
        <v>329</v>
      </c>
      <c r="G179" s="5"/>
    </row>
    <row r="180" spans="1:7" ht="14.25" x14ac:dyDescent="0.15">
      <c r="A180" s="7">
        <v>45912</v>
      </c>
      <c r="B180" s="3">
        <v>45971</v>
      </c>
      <c r="C180" s="4" t="str">
        <f t="shared" ca="1" si="17"/>
        <v>募集受付中</v>
      </c>
      <c r="D180" s="51"/>
      <c r="E180" s="4" t="s">
        <v>328</v>
      </c>
      <c r="F180" s="52"/>
      <c r="G180" s="5"/>
    </row>
    <row r="181" spans="1:7" ht="14.25" x14ac:dyDescent="0.15">
      <c r="A181" s="7">
        <v>45912</v>
      </c>
      <c r="B181" s="3">
        <v>45991</v>
      </c>
      <c r="C181" s="4" t="str">
        <f t="shared" ca="1" si="17"/>
        <v>募集受付中</v>
      </c>
      <c r="D181" s="51" t="s">
        <v>331</v>
      </c>
      <c r="E181" s="4" t="s">
        <v>332</v>
      </c>
      <c r="F181" s="23" t="s">
        <v>335</v>
      </c>
      <c r="G181" s="5"/>
    </row>
    <row r="182" spans="1:7" ht="14.25" x14ac:dyDescent="0.15">
      <c r="A182" s="7">
        <v>45912</v>
      </c>
      <c r="B182" s="3">
        <v>45991</v>
      </c>
      <c r="C182" s="4" t="str">
        <f t="shared" ca="1" si="17"/>
        <v>募集受付中</v>
      </c>
      <c r="D182" s="51"/>
      <c r="E182" s="4" t="s">
        <v>333</v>
      </c>
      <c r="F182" s="23" t="s">
        <v>336</v>
      </c>
      <c r="G182" s="5"/>
    </row>
    <row r="183" spans="1:7" ht="14.25" x14ac:dyDescent="0.15">
      <c r="A183" s="7">
        <v>45912</v>
      </c>
      <c r="B183" s="3" t="s">
        <v>330</v>
      </c>
      <c r="C183" s="4" t="str">
        <f t="shared" ca="1" si="17"/>
        <v>募集受付中</v>
      </c>
      <c r="D183" s="51"/>
      <c r="E183" s="4" t="s">
        <v>334</v>
      </c>
      <c r="F183" s="23" t="s">
        <v>337</v>
      </c>
      <c r="G183" s="5"/>
    </row>
    <row r="184" spans="1:7" ht="14.25" x14ac:dyDescent="0.15">
      <c r="A184" s="7">
        <v>45912</v>
      </c>
      <c r="B184" s="3">
        <v>45953</v>
      </c>
      <c r="C184" s="4" t="str">
        <f t="shared" ca="1" si="17"/>
        <v>受付終了</v>
      </c>
      <c r="D184" s="53" t="s">
        <v>310</v>
      </c>
      <c r="E184" s="4" t="s">
        <v>296</v>
      </c>
      <c r="F184" s="55" t="s">
        <v>446</v>
      </c>
      <c r="G184" s="5"/>
    </row>
    <row r="185" spans="1:7" ht="14.25" x14ac:dyDescent="0.15">
      <c r="A185" s="7">
        <v>45912</v>
      </c>
      <c r="B185" s="3">
        <v>45953</v>
      </c>
      <c r="C185" s="4" t="str">
        <f t="shared" ref="C185:C187" ca="1" si="20">IF(ISBLANK(B185),"未定",IF(B185&gt;=TODAY(),"募集受付中","受付終了"))</f>
        <v>受付終了</v>
      </c>
      <c r="D185" s="62"/>
      <c r="E185" s="4" t="s">
        <v>297</v>
      </c>
      <c r="F185" s="52"/>
      <c r="G185" s="5"/>
    </row>
    <row r="186" spans="1:7" ht="14.25" x14ac:dyDescent="0.15">
      <c r="A186" s="7">
        <v>45912</v>
      </c>
      <c r="B186" s="3">
        <v>45953</v>
      </c>
      <c r="C186" s="4" t="str">
        <f t="shared" ca="1" si="20"/>
        <v>受付終了</v>
      </c>
      <c r="D186" s="62"/>
      <c r="E186" s="4" t="s">
        <v>298</v>
      </c>
      <c r="F186" s="52"/>
      <c r="G186" s="5"/>
    </row>
    <row r="187" spans="1:7" ht="14.25" x14ac:dyDescent="0.15">
      <c r="A187" s="7">
        <v>45912</v>
      </c>
      <c r="B187" s="3">
        <v>45953</v>
      </c>
      <c r="C187" s="4" t="str">
        <f t="shared" ca="1" si="20"/>
        <v>受付終了</v>
      </c>
      <c r="D187" s="54"/>
      <c r="E187" s="4" t="s">
        <v>299</v>
      </c>
      <c r="F187" s="56"/>
      <c r="G187" s="5"/>
    </row>
    <row r="188" spans="1:7" ht="14.25" x14ac:dyDescent="0.15">
      <c r="A188" s="7">
        <v>45912</v>
      </c>
      <c r="B188" s="3">
        <v>45960</v>
      </c>
      <c r="C188" s="4" t="str">
        <f t="shared" ca="1" si="17"/>
        <v>受付終了</v>
      </c>
      <c r="D188" s="4" t="s">
        <v>310</v>
      </c>
      <c r="E188" s="4" t="s">
        <v>300</v>
      </c>
      <c r="F188" s="20" t="s">
        <v>301</v>
      </c>
      <c r="G188" s="5"/>
    </row>
    <row r="189" spans="1:7" ht="14.25" x14ac:dyDescent="0.15">
      <c r="A189" s="7">
        <v>45912</v>
      </c>
      <c r="B189" s="3">
        <v>45946</v>
      </c>
      <c r="C189" s="4" t="str">
        <f t="shared" ca="1" si="17"/>
        <v>受付終了</v>
      </c>
      <c r="D189" s="4" t="s">
        <v>310</v>
      </c>
      <c r="E189" s="4" t="s">
        <v>302</v>
      </c>
      <c r="F189" s="20" t="s">
        <v>303</v>
      </c>
      <c r="G189" s="5"/>
    </row>
    <row r="190" spans="1:7" ht="14.25" x14ac:dyDescent="0.15">
      <c r="A190" s="11">
        <v>45929</v>
      </c>
      <c r="B190" s="3">
        <v>46053</v>
      </c>
      <c r="C190" s="4" t="str">
        <f t="shared" ca="1" si="17"/>
        <v>募集受付中</v>
      </c>
      <c r="D190" s="4" t="s">
        <v>338</v>
      </c>
      <c r="E190" s="4" t="s">
        <v>354</v>
      </c>
      <c r="F190" s="20" t="s">
        <v>355</v>
      </c>
      <c r="G190" s="5"/>
    </row>
    <row r="191" spans="1:7" ht="14.25" x14ac:dyDescent="0.15">
      <c r="A191" s="11">
        <v>45929</v>
      </c>
      <c r="B191" s="3">
        <v>45985</v>
      </c>
      <c r="C191" s="4" t="str">
        <f t="shared" ca="1" si="17"/>
        <v>募集受付中</v>
      </c>
      <c r="D191" s="4" t="s">
        <v>339</v>
      </c>
      <c r="E191" s="4" t="s">
        <v>352</v>
      </c>
      <c r="F191" s="20" t="s">
        <v>353</v>
      </c>
      <c r="G191" s="5"/>
    </row>
    <row r="192" spans="1:7" ht="14.25" x14ac:dyDescent="0.15">
      <c r="A192" s="11">
        <v>45929</v>
      </c>
      <c r="B192" s="3">
        <v>46087</v>
      </c>
      <c r="C192" s="4" t="str">
        <f t="shared" ca="1" si="17"/>
        <v>募集受付中</v>
      </c>
      <c r="D192" s="4" t="s">
        <v>340</v>
      </c>
      <c r="E192" s="4" t="s">
        <v>350</v>
      </c>
      <c r="F192" s="20" t="s">
        <v>351</v>
      </c>
      <c r="G192" s="5"/>
    </row>
    <row r="193" spans="1:7" ht="14.25" x14ac:dyDescent="0.15">
      <c r="A193" s="11">
        <v>45929</v>
      </c>
      <c r="B193" s="3">
        <v>45967</v>
      </c>
      <c r="C193" s="4" t="str">
        <f t="shared" ca="1" si="17"/>
        <v>募集受付中</v>
      </c>
      <c r="D193" s="4" t="s">
        <v>341</v>
      </c>
      <c r="E193" s="4" t="s">
        <v>348</v>
      </c>
      <c r="F193" s="20" t="s">
        <v>349</v>
      </c>
      <c r="G193" s="5"/>
    </row>
    <row r="194" spans="1:7" s="25" customFormat="1" ht="14.25" customHeight="1" x14ac:dyDescent="0.15">
      <c r="A194" s="11">
        <v>45929</v>
      </c>
      <c r="B194" s="17">
        <v>45982</v>
      </c>
      <c r="C194" s="16" t="str">
        <f t="shared" ca="1" si="17"/>
        <v>募集受付中</v>
      </c>
      <c r="D194" s="53" t="s">
        <v>341</v>
      </c>
      <c r="E194" s="16" t="s">
        <v>346</v>
      </c>
      <c r="F194" s="55" t="s">
        <v>347</v>
      </c>
      <c r="G194" s="19"/>
    </row>
    <row r="195" spans="1:7" ht="14.25" x14ac:dyDescent="0.15">
      <c r="A195" s="11">
        <v>45929</v>
      </c>
      <c r="B195" s="17">
        <v>45982</v>
      </c>
      <c r="C195" s="4" t="str">
        <f t="shared" ca="1" si="17"/>
        <v>募集受付中</v>
      </c>
      <c r="D195" s="54"/>
      <c r="E195" s="4" t="s">
        <v>345</v>
      </c>
      <c r="F195" s="56"/>
      <c r="G195" s="5"/>
    </row>
    <row r="196" spans="1:7" s="40" customFormat="1" ht="14.25" x14ac:dyDescent="0.15">
      <c r="A196" s="7">
        <v>45929</v>
      </c>
      <c r="B196" s="3">
        <v>45945</v>
      </c>
      <c r="C196" s="4" t="str">
        <f t="shared" ref="C196" ca="1" si="21">IF(ISBLANK(B196),"未定",IF(B196&gt;=TODAY(),"募集受付中","受付終了"))</f>
        <v>受付終了</v>
      </c>
      <c r="D196" s="4" t="s">
        <v>248</v>
      </c>
      <c r="E196" s="4" t="s">
        <v>343</v>
      </c>
      <c r="F196" s="20" t="s">
        <v>344</v>
      </c>
      <c r="G196" s="8" t="s">
        <v>447</v>
      </c>
    </row>
    <row r="197" spans="1:7" ht="14.25" x14ac:dyDescent="0.15">
      <c r="A197" s="11">
        <v>45929</v>
      </c>
      <c r="B197" s="12">
        <v>46029</v>
      </c>
      <c r="C197" s="13" t="str">
        <f t="shared" ca="1" si="17"/>
        <v>募集受付中</v>
      </c>
      <c r="D197" s="13" t="s">
        <v>340</v>
      </c>
      <c r="E197" s="13" t="s">
        <v>356</v>
      </c>
      <c r="F197" s="24" t="s">
        <v>342</v>
      </c>
      <c r="G197" s="21"/>
    </row>
    <row r="198" spans="1:7" ht="14.25" x14ac:dyDescent="0.15">
      <c r="A198" s="7">
        <v>45940</v>
      </c>
      <c r="B198" s="3">
        <v>45975</v>
      </c>
      <c r="C198" s="4" t="str">
        <f t="shared" ca="1" si="17"/>
        <v>募集受付中</v>
      </c>
      <c r="D198" s="4" t="s">
        <v>375</v>
      </c>
      <c r="E198" s="4" t="s">
        <v>376</v>
      </c>
      <c r="F198" s="20" t="s">
        <v>377</v>
      </c>
      <c r="G198" s="5"/>
    </row>
    <row r="199" spans="1:7" ht="14.25" x14ac:dyDescent="0.15">
      <c r="A199" s="7">
        <v>45940</v>
      </c>
      <c r="B199" s="3">
        <v>45989</v>
      </c>
      <c r="C199" s="4" t="str">
        <f t="shared" ref="C199:C207" ca="1" si="22">IF(ISBLANK(B199),"未定",IF(B199&gt;=TODAY(),"募集受付中","受付終了"))</f>
        <v>募集受付中</v>
      </c>
      <c r="D199" s="4" t="s">
        <v>378</v>
      </c>
      <c r="E199" s="4" t="s">
        <v>379</v>
      </c>
      <c r="F199" s="20" t="s">
        <v>380</v>
      </c>
      <c r="G199" s="5"/>
    </row>
    <row r="200" spans="1:7" ht="14.25" x14ac:dyDescent="0.15">
      <c r="A200" s="7">
        <v>45940</v>
      </c>
      <c r="B200" s="3">
        <v>46022</v>
      </c>
      <c r="C200" s="4" t="str">
        <f t="shared" ca="1" si="22"/>
        <v>募集受付中</v>
      </c>
      <c r="D200" s="4" t="s">
        <v>381</v>
      </c>
      <c r="E200" s="4" t="s">
        <v>382</v>
      </c>
      <c r="F200" s="20" t="s">
        <v>383</v>
      </c>
      <c r="G200" s="5"/>
    </row>
    <row r="201" spans="1:7" ht="14.25" x14ac:dyDescent="0.15">
      <c r="A201" s="7">
        <v>45940</v>
      </c>
      <c r="B201" s="3">
        <v>46014</v>
      </c>
      <c r="C201" s="4" t="str">
        <f t="shared" ca="1" si="22"/>
        <v>募集受付中</v>
      </c>
      <c r="D201" s="4" t="s">
        <v>384</v>
      </c>
      <c r="E201" s="4" t="s">
        <v>385</v>
      </c>
      <c r="F201" s="20" t="s">
        <v>386</v>
      </c>
      <c r="G201" s="5"/>
    </row>
    <row r="202" spans="1:7" ht="14.25" x14ac:dyDescent="0.15">
      <c r="A202" s="7">
        <v>45940</v>
      </c>
      <c r="B202" s="3">
        <v>45991</v>
      </c>
      <c r="C202" s="4" t="str">
        <f t="shared" ca="1" si="22"/>
        <v>募集受付中</v>
      </c>
      <c r="D202" s="4" t="s">
        <v>387</v>
      </c>
      <c r="E202" s="4" t="s">
        <v>388</v>
      </c>
      <c r="F202" s="20" t="s">
        <v>389</v>
      </c>
      <c r="G202" s="5"/>
    </row>
    <row r="203" spans="1:7" ht="14.25" x14ac:dyDescent="0.15">
      <c r="A203" s="7">
        <v>45940</v>
      </c>
      <c r="B203" s="3">
        <v>45972</v>
      </c>
      <c r="C203" s="4" t="str">
        <f t="shared" ca="1" si="22"/>
        <v>募集受付中</v>
      </c>
      <c r="D203" s="4" t="s">
        <v>390</v>
      </c>
      <c r="E203" s="4" t="s">
        <v>391</v>
      </c>
      <c r="F203" s="20" t="s">
        <v>392</v>
      </c>
      <c r="G203" s="5"/>
    </row>
    <row r="204" spans="1:7" ht="14.25" x14ac:dyDescent="0.15">
      <c r="A204" s="7">
        <v>45940</v>
      </c>
      <c r="B204" s="3">
        <v>45966</v>
      </c>
      <c r="C204" s="4" t="str">
        <f t="shared" ca="1" si="22"/>
        <v>募集受付中</v>
      </c>
      <c r="D204" s="4" t="s">
        <v>393</v>
      </c>
      <c r="E204" s="4" t="s">
        <v>394</v>
      </c>
      <c r="F204" s="20" t="s">
        <v>395</v>
      </c>
      <c r="G204" s="5"/>
    </row>
    <row r="205" spans="1:7" ht="14.25" x14ac:dyDescent="0.15">
      <c r="A205" s="7">
        <v>45940</v>
      </c>
      <c r="B205" s="3">
        <v>45986</v>
      </c>
      <c r="C205" s="4" t="str">
        <f t="shared" ca="1" si="22"/>
        <v>募集受付中</v>
      </c>
      <c r="D205" s="53" t="s">
        <v>409</v>
      </c>
      <c r="E205" s="4" t="s">
        <v>410</v>
      </c>
      <c r="F205" s="55" t="s">
        <v>434</v>
      </c>
      <c r="G205" s="72" t="s">
        <v>50</v>
      </c>
    </row>
    <row r="206" spans="1:7" ht="14.25" x14ac:dyDescent="0.15">
      <c r="A206" s="7">
        <v>45940</v>
      </c>
      <c r="B206" s="3">
        <v>45986</v>
      </c>
      <c r="C206" s="4" t="str">
        <f t="shared" ca="1" si="22"/>
        <v>募集受付中</v>
      </c>
      <c r="D206" s="62"/>
      <c r="E206" s="4" t="s">
        <v>411</v>
      </c>
      <c r="F206" s="52"/>
      <c r="G206" s="73"/>
    </row>
    <row r="207" spans="1:7" ht="14.25" x14ac:dyDescent="0.15">
      <c r="A207" s="7">
        <v>45940</v>
      </c>
      <c r="B207" s="3">
        <v>45986</v>
      </c>
      <c r="C207" s="4" t="str">
        <f t="shared" ca="1" si="22"/>
        <v>募集受付中</v>
      </c>
      <c r="D207" s="62"/>
      <c r="E207" s="4" t="s">
        <v>412</v>
      </c>
      <c r="F207" s="52"/>
      <c r="G207" s="73"/>
    </row>
    <row r="208" spans="1:7" ht="14.25" x14ac:dyDescent="0.15">
      <c r="A208" s="7">
        <v>45940</v>
      </c>
      <c r="B208" s="3">
        <v>45986</v>
      </c>
      <c r="C208" s="4" t="str">
        <f t="shared" ref="C208:C219" ca="1" si="23">IF(ISBLANK(B208),"未定",IF(B208&gt;=TODAY(),"募集受付中","受付終了"))</f>
        <v>募集受付中</v>
      </c>
      <c r="D208" s="62"/>
      <c r="E208" s="4" t="s">
        <v>413</v>
      </c>
      <c r="F208" s="52"/>
      <c r="G208" s="73"/>
    </row>
    <row r="209" spans="1:7" ht="14.25" x14ac:dyDescent="0.15">
      <c r="A209" s="7">
        <v>45940</v>
      </c>
      <c r="B209" s="3">
        <v>45986</v>
      </c>
      <c r="C209" s="4" t="str">
        <f t="shared" ca="1" si="23"/>
        <v>募集受付中</v>
      </c>
      <c r="D209" s="62"/>
      <c r="E209" s="4" t="s">
        <v>414</v>
      </c>
      <c r="F209" s="52"/>
      <c r="G209" s="73"/>
    </row>
    <row r="210" spans="1:7" ht="14.25" x14ac:dyDescent="0.15">
      <c r="A210" s="7">
        <v>45940</v>
      </c>
      <c r="B210" s="3">
        <v>45986</v>
      </c>
      <c r="C210" s="4" t="str">
        <f t="shared" ca="1" si="23"/>
        <v>募集受付中</v>
      </c>
      <c r="D210" s="62"/>
      <c r="E210" s="4" t="s">
        <v>415</v>
      </c>
      <c r="F210" s="52"/>
      <c r="G210" s="73"/>
    </row>
    <row r="211" spans="1:7" ht="14.25" x14ac:dyDescent="0.15">
      <c r="A211" s="7">
        <v>45940</v>
      </c>
      <c r="B211" s="3">
        <v>45986</v>
      </c>
      <c r="C211" s="4" t="str">
        <f t="shared" ca="1" si="23"/>
        <v>募集受付中</v>
      </c>
      <c r="D211" s="62"/>
      <c r="E211" s="4" t="s">
        <v>416</v>
      </c>
      <c r="F211" s="52"/>
      <c r="G211" s="73"/>
    </row>
    <row r="212" spans="1:7" ht="14.25" x14ac:dyDescent="0.15">
      <c r="A212" s="7">
        <v>45940</v>
      </c>
      <c r="B212" s="3">
        <v>45986</v>
      </c>
      <c r="C212" s="4" t="str">
        <f t="shared" ca="1" si="23"/>
        <v>募集受付中</v>
      </c>
      <c r="D212" s="62"/>
      <c r="E212" s="4" t="s">
        <v>417</v>
      </c>
      <c r="F212" s="52"/>
      <c r="G212" s="73"/>
    </row>
    <row r="213" spans="1:7" ht="14.25" x14ac:dyDescent="0.15">
      <c r="A213" s="7">
        <v>45940</v>
      </c>
      <c r="B213" s="3">
        <v>45986</v>
      </c>
      <c r="C213" s="4" t="str">
        <f t="shared" ca="1" si="23"/>
        <v>募集受付中</v>
      </c>
      <c r="D213" s="62"/>
      <c r="E213" s="4" t="s">
        <v>418</v>
      </c>
      <c r="F213" s="52"/>
      <c r="G213" s="73"/>
    </row>
    <row r="214" spans="1:7" ht="14.25" x14ac:dyDescent="0.15">
      <c r="A214" s="7">
        <v>45940</v>
      </c>
      <c r="B214" s="3">
        <v>45986</v>
      </c>
      <c r="C214" s="4" t="str">
        <f t="shared" ca="1" si="23"/>
        <v>募集受付中</v>
      </c>
      <c r="D214" s="62"/>
      <c r="E214" s="4" t="s">
        <v>419</v>
      </c>
      <c r="F214" s="52"/>
      <c r="G214" s="73"/>
    </row>
    <row r="215" spans="1:7" ht="14.25" x14ac:dyDescent="0.15">
      <c r="A215" s="7">
        <v>45940</v>
      </c>
      <c r="B215" s="3">
        <v>45986</v>
      </c>
      <c r="C215" s="4" t="str">
        <f t="shared" ca="1" si="23"/>
        <v>募集受付中</v>
      </c>
      <c r="D215" s="62"/>
      <c r="E215" s="4" t="s">
        <v>420</v>
      </c>
      <c r="F215" s="52"/>
      <c r="G215" s="73"/>
    </row>
    <row r="216" spans="1:7" ht="14.25" x14ac:dyDescent="0.15">
      <c r="A216" s="7">
        <v>45940</v>
      </c>
      <c r="B216" s="3">
        <v>45986</v>
      </c>
      <c r="C216" s="4" t="str">
        <f t="shared" ca="1" si="23"/>
        <v>募集受付中</v>
      </c>
      <c r="D216" s="62"/>
      <c r="E216" s="4" t="s">
        <v>421</v>
      </c>
      <c r="F216" s="52"/>
      <c r="G216" s="73"/>
    </row>
    <row r="217" spans="1:7" ht="14.25" x14ac:dyDescent="0.15">
      <c r="A217" s="7">
        <v>45940</v>
      </c>
      <c r="B217" s="3">
        <v>45986</v>
      </c>
      <c r="C217" s="4" t="str">
        <f t="shared" ca="1" si="23"/>
        <v>募集受付中</v>
      </c>
      <c r="D217" s="62"/>
      <c r="E217" s="4" t="s">
        <v>422</v>
      </c>
      <c r="F217" s="52"/>
      <c r="G217" s="73"/>
    </row>
    <row r="218" spans="1:7" ht="14.25" x14ac:dyDescent="0.15">
      <c r="A218" s="7">
        <v>45940</v>
      </c>
      <c r="B218" s="3">
        <v>45986</v>
      </c>
      <c r="C218" s="4" t="str">
        <f t="shared" ca="1" si="23"/>
        <v>募集受付中</v>
      </c>
      <c r="D218" s="62"/>
      <c r="E218" s="4" t="s">
        <v>423</v>
      </c>
      <c r="F218" s="52"/>
      <c r="G218" s="73"/>
    </row>
    <row r="219" spans="1:7" ht="14.25" x14ac:dyDescent="0.15">
      <c r="A219" s="7">
        <v>45940</v>
      </c>
      <c r="B219" s="3">
        <v>45986</v>
      </c>
      <c r="C219" s="4" t="str">
        <f t="shared" ca="1" si="23"/>
        <v>募集受付中</v>
      </c>
      <c r="D219" s="62"/>
      <c r="E219" s="4" t="s">
        <v>424</v>
      </c>
      <c r="F219" s="52"/>
      <c r="G219" s="73"/>
    </row>
    <row r="220" spans="1:7" ht="14.25" x14ac:dyDescent="0.15">
      <c r="A220" s="7">
        <v>45940</v>
      </c>
      <c r="B220" s="3">
        <v>45986</v>
      </c>
      <c r="C220" s="4" t="str">
        <f t="shared" ref="C220:C231" ca="1" si="24">IF(ISBLANK(B220),"未定",IF(B220&gt;=TODAY(),"募集受付中","受付終了"))</f>
        <v>募集受付中</v>
      </c>
      <c r="D220" s="62"/>
      <c r="E220" s="4" t="s">
        <v>425</v>
      </c>
      <c r="F220" s="52"/>
      <c r="G220" s="73"/>
    </row>
    <row r="221" spans="1:7" ht="14.25" x14ac:dyDescent="0.15">
      <c r="A221" s="7">
        <v>45940</v>
      </c>
      <c r="B221" s="3">
        <v>45986</v>
      </c>
      <c r="C221" s="4" t="str">
        <f t="shared" ca="1" si="24"/>
        <v>募集受付中</v>
      </c>
      <c r="D221" s="62"/>
      <c r="E221" s="4" t="s">
        <v>426</v>
      </c>
      <c r="F221" s="52"/>
      <c r="G221" s="73"/>
    </row>
    <row r="222" spans="1:7" ht="14.25" x14ac:dyDescent="0.15">
      <c r="A222" s="7">
        <v>45940</v>
      </c>
      <c r="B222" s="3">
        <v>45986</v>
      </c>
      <c r="C222" s="4" t="str">
        <f t="shared" ca="1" si="24"/>
        <v>募集受付中</v>
      </c>
      <c r="D222" s="62"/>
      <c r="E222" s="4" t="s">
        <v>427</v>
      </c>
      <c r="F222" s="52"/>
      <c r="G222" s="73"/>
    </row>
    <row r="223" spans="1:7" ht="14.25" x14ac:dyDescent="0.15">
      <c r="A223" s="7">
        <v>45940</v>
      </c>
      <c r="B223" s="3">
        <v>45986</v>
      </c>
      <c r="C223" s="4" t="str">
        <f t="shared" ca="1" si="24"/>
        <v>募集受付中</v>
      </c>
      <c r="D223" s="62"/>
      <c r="E223" s="4" t="s">
        <v>428</v>
      </c>
      <c r="F223" s="52"/>
      <c r="G223" s="73"/>
    </row>
    <row r="224" spans="1:7" ht="14.25" x14ac:dyDescent="0.15">
      <c r="A224" s="7">
        <v>45940</v>
      </c>
      <c r="B224" s="3">
        <v>45986</v>
      </c>
      <c r="C224" s="4" t="str">
        <f t="shared" ca="1" si="24"/>
        <v>募集受付中</v>
      </c>
      <c r="D224" s="62"/>
      <c r="E224" s="4" t="s">
        <v>429</v>
      </c>
      <c r="F224" s="52"/>
      <c r="G224" s="73"/>
    </row>
    <row r="225" spans="1:7" ht="14.25" x14ac:dyDescent="0.15">
      <c r="A225" s="7">
        <v>45940</v>
      </c>
      <c r="B225" s="3">
        <v>45986</v>
      </c>
      <c r="C225" s="4" t="str">
        <f t="shared" ca="1" si="24"/>
        <v>募集受付中</v>
      </c>
      <c r="D225" s="62"/>
      <c r="E225" s="4" t="s">
        <v>430</v>
      </c>
      <c r="F225" s="52"/>
      <c r="G225" s="73"/>
    </row>
    <row r="226" spans="1:7" ht="14.25" x14ac:dyDescent="0.15">
      <c r="A226" s="7">
        <v>45940</v>
      </c>
      <c r="B226" s="3">
        <v>45986</v>
      </c>
      <c r="C226" s="4" t="str">
        <f t="shared" ref="C226" ca="1" si="25">IF(ISBLANK(B226),"未定",IF(B226&gt;=TODAY(),"募集受付中","受付終了"))</f>
        <v>募集受付中</v>
      </c>
      <c r="D226" s="62"/>
      <c r="E226" s="4" t="s">
        <v>431</v>
      </c>
      <c r="F226" s="52"/>
      <c r="G226" s="73"/>
    </row>
    <row r="227" spans="1:7" ht="14.25" x14ac:dyDescent="0.15">
      <c r="A227" s="7">
        <v>45940</v>
      </c>
      <c r="B227" s="3">
        <v>45986</v>
      </c>
      <c r="C227" s="4" t="str">
        <f t="shared" ca="1" si="24"/>
        <v>募集受付中</v>
      </c>
      <c r="D227" s="62"/>
      <c r="E227" s="4" t="s">
        <v>432</v>
      </c>
      <c r="F227" s="52"/>
      <c r="G227" s="73"/>
    </row>
    <row r="228" spans="1:7" ht="14.25" x14ac:dyDescent="0.15">
      <c r="A228" s="7">
        <v>45940</v>
      </c>
      <c r="B228" s="3">
        <v>45986</v>
      </c>
      <c r="C228" s="4" t="str">
        <f t="shared" ca="1" si="24"/>
        <v>募集受付中</v>
      </c>
      <c r="D228" s="54"/>
      <c r="E228" s="4" t="s">
        <v>433</v>
      </c>
      <c r="F228" s="56"/>
      <c r="G228" s="74"/>
    </row>
    <row r="229" spans="1:7" ht="14.25" x14ac:dyDescent="0.15">
      <c r="A229" s="41">
        <v>45965</v>
      </c>
      <c r="B229" s="42">
        <v>45980</v>
      </c>
      <c r="C229" s="43" t="str">
        <f t="shared" ca="1" si="24"/>
        <v>募集受付中</v>
      </c>
      <c r="D229" s="43" t="s">
        <v>448</v>
      </c>
      <c r="E229" s="43" t="s">
        <v>449</v>
      </c>
      <c r="F229" s="44" t="s">
        <v>450</v>
      </c>
      <c r="G229" s="45"/>
    </row>
    <row r="230" spans="1:7" ht="14.25" x14ac:dyDescent="0.15">
      <c r="A230" s="7">
        <v>45965</v>
      </c>
      <c r="B230" s="3">
        <v>46027</v>
      </c>
      <c r="C230" s="4" t="str">
        <f t="shared" ca="1" si="24"/>
        <v>募集受付中</v>
      </c>
      <c r="D230" s="4" t="s">
        <v>451</v>
      </c>
      <c r="E230" s="4" t="s">
        <v>452</v>
      </c>
      <c r="F230" s="20" t="s">
        <v>453</v>
      </c>
      <c r="G230" s="5"/>
    </row>
    <row r="231" spans="1:7" ht="15" thickBot="1" x14ac:dyDescent="0.2">
      <c r="A231" s="39">
        <v>45965</v>
      </c>
      <c r="B231" s="9">
        <v>45994</v>
      </c>
      <c r="C231" s="10" t="str">
        <f t="shared" ca="1" si="24"/>
        <v>募集受付中</v>
      </c>
      <c r="D231" s="10" t="s">
        <v>454</v>
      </c>
      <c r="E231" s="10" t="s">
        <v>455</v>
      </c>
      <c r="F231" s="46" t="s">
        <v>456</v>
      </c>
      <c r="G231" s="47"/>
    </row>
  </sheetData>
  <autoFilter ref="A3:G3" xr:uid="{00000000-0009-0000-0000-000000000000}"/>
  <mergeCells count="71">
    <mergeCell ref="D184:D187"/>
    <mergeCell ref="F184:F187"/>
    <mergeCell ref="D166:D167"/>
    <mergeCell ref="F166:F167"/>
    <mergeCell ref="D168:D169"/>
    <mergeCell ref="F168:F169"/>
    <mergeCell ref="D171:D173"/>
    <mergeCell ref="F171:F173"/>
    <mergeCell ref="F174:F175"/>
    <mergeCell ref="D205:D228"/>
    <mergeCell ref="F205:F228"/>
    <mergeCell ref="G205:G228"/>
    <mergeCell ref="D194:D195"/>
    <mergeCell ref="F194:F195"/>
    <mergeCell ref="G155:G161"/>
    <mergeCell ref="D110:D112"/>
    <mergeCell ref="D155:D161"/>
    <mergeCell ref="F136:F138"/>
    <mergeCell ref="G136:G138"/>
    <mergeCell ref="F114:F116"/>
    <mergeCell ref="D123:D124"/>
    <mergeCell ref="F119:F125"/>
    <mergeCell ref="F126:F128"/>
    <mergeCell ref="F103:F104"/>
    <mergeCell ref="D103:D104"/>
    <mergeCell ref="F108:F109"/>
    <mergeCell ref="D136:D138"/>
    <mergeCell ref="D152:D154"/>
    <mergeCell ref="F152:F154"/>
    <mergeCell ref="G78:G79"/>
    <mergeCell ref="D78:D79"/>
    <mergeCell ref="D84:D86"/>
    <mergeCell ref="F84:F86"/>
    <mergeCell ref="D99:D101"/>
    <mergeCell ref="G43:G53"/>
    <mergeCell ref="D55:D56"/>
    <mergeCell ref="D64:D65"/>
    <mergeCell ref="G64:G65"/>
    <mergeCell ref="D68:D70"/>
    <mergeCell ref="F64:F65"/>
    <mergeCell ref="D43:D53"/>
    <mergeCell ref="F43:F53"/>
    <mergeCell ref="G41:G42"/>
    <mergeCell ref="F5:F9"/>
    <mergeCell ref="D5:D9"/>
    <mergeCell ref="D13:D15"/>
    <mergeCell ref="D17:D20"/>
    <mergeCell ref="D21:D23"/>
    <mergeCell ref="F21:F23"/>
    <mergeCell ref="F25:F30"/>
    <mergeCell ref="D25:D30"/>
    <mergeCell ref="D35:D40"/>
    <mergeCell ref="F35:F40"/>
    <mergeCell ref="G35:G40"/>
    <mergeCell ref="D41:D42"/>
    <mergeCell ref="D71:D72"/>
    <mergeCell ref="D75:D76"/>
    <mergeCell ref="F75:F76"/>
    <mergeCell ref="F91:F92"/>
    <mergeCell ref="D93:D94"/>
    <mergeCell ref="F93:F94"/>
    <mergeCell ref="F78:F79"/>
    <mergeCell ref="F155:F161"/>
    <mergeCell ref="D179:D180"/>
    <mergeCell ref="F179:F180"/>
    <mergeCell ref="D181:D183"/>
    <mergeCell ref="D174:D175"/>
    <mergeCell ref="F162:F164"/>
    <mergeCell ref="D162:D164"/>
    <mergeCell ref="D176:D177"/>
    <mergeCell ref="F176:F177"/>
  </mergeCells>
  <phoneticPr fontId="2"/>
  <conditionalFormatting sqref="A5:A15 E137:E142 A138:C138 A139:D139 A140:C142 A145:C145 E145:E154 C174:C175 C188 C190:C195 A205:E205 B205:B228">
    <cfRule type="expression" dxfId="50" priority="143">
      <formula>$C5="受付終了"</formula>
    </cfRule>
  </conditionalFormatting>
  <conditionalFormatting sqref="A17:A30">
    <cfRule type="expression" dxfId="49" priority="142">
      <formula>$C17="受付終了"</formula>
    </cfRule>
  </conditionalFormatting>
  <conditionalFormatting sqref="A41:A54">
    <cfRule type="expression" dxfId="48" priority="144">
      <formula>$C41="受付終了"</formula>
    </cfRule>
  </conditionalFormatting>
  <conditionalFormatting sqref="A61:A70">
    <cfRule type="expression" dxfId="47" priority="137">
      <formula>$C61="受付終了"</formula>
    </cfRule>
  </conditionalFormatting>
  <conditionalFormatting sqref="A74:A82">
    <cfRule type="expression" dxfId="46" priority="135">
      <formula>$C74="受付終了"</formula>
    </cfRule>
  </conditionalFormatting>
  <conditionalFormatting sqref="A84:A89">
    <cfRule type="expression" dxfId="45" priority="134">
      <formula>$C84="受付終了"</formula>
    </cfRule>
  </conditionalFormatting>
  <conditionalFormatting sqref="A91:A137">
    <cfRule type="expression" dxfId="44" priority="81">
      <formula>$C91="受付終了"</formula>
    </cfRule>
  </conditionalFormatting>
  <conditionalFormatting sqref="A177:B178">
    <cfRule type="expression" dxfId="43" priority="12">
      <formula>$C177="受付終了"</formula>
    </cfRule>
  </conditionalFormatting>
  <conditionalFormatting sqref="A151:C161">
    <cfRule type="expression" dxfId="42" priority="36">
      <formula>$C151="受付終了"</formula>
    </cfRule>
  </conditionalFormatting>
  <conditionalFormatting sqref="A167:C167 E167 G167">
    <cfRule type="expression" dxfId="41" priority="19">
      <formula>$C167="受付終了"</formula>
    </cfRule>
  </conditionalFormatting>
  <conditionalFormatting sqref="A169:C169 E169 G169">
    <cfRule type="expression" dxfId="40" priority="17">
      <formula>$C169="受付終了"</formula>
    </cfRule>
  </conditionalFormatting>
  <conditionalFormatting sqref="A185:C187 E185:E187 G185:G187">
    <cfRule type="expression" dxfId="39" priority="6">
      <formula>$C185="受付終了"</formula>
    </cfRule>
  </conditionalFormatting>
  <conditionalFormatting sqref="A206:C228 E206:E228">
    <cfRule type="expression" dxfId="38" priority="25">
      <formula>$C206="受付終了"</formula>
    </cfRule>
  </conditionalFormatting>
  <conditionalFormatting sqref="A146:D150">
    <cfRule type="expression" dxfId="37" priority="55">
      <formula>$C146="受付終了"</formula>
    </cfRule>
  </conditionalFormatting>
  <conditionalFormatting sqref="A4:G4 B5:G5 B6:C9 E6:E9 G6:G9 B10:G13 B14:C15 E14:G15 A16:G16 B17:G17 B18:C20 E18:G20 B21:G21 B22:C23 E22:E23 G22:G23 B24:G25 B26:C30 E26:E30 G26:G30 A31:G32 B33:G35 A33:A39 B36:C39 E36:E40 A40:C40 B41:G41 B42:C42 E42:F42 B43:G43 B44:C53 E44:E53 B54:G54 A55:G55 A56:C56 E56:G56 A57:G60 B61:G64 B65:C65 E65 B66:G68 B69:C70 E69:G70 A71:G71 A72:C72 E72:G72 A73:G73 B74:G75 B76:C76 E76 G76 B79:C79 E79 B80:G82 A83:G83 B84:G84 B85:C86 E85:E86 G85:G86 B87:G89 A90:G90 B91:G91 B92:E92 G92 B93:G93 E94 G94 B94:C95 D95:G95 B96:G99 B100:C101 E100:G101 B102:G103 E117:G118">
    <cfRule type="expression" dxfId="36" priority="149">
      <formula>$C4="受付終了"</formula>
    </cfRule>
  </conditionalFormatting>
  <conditionalFormatting sqref="A143:G144">
    <cfRule type="expression" dxfId="35" priority="30">
      <formula>$C143="受付終了"</formula>
    </cfRule>
  </conditionalFormatting>
  <conditionalFormatting sqref="A162:G162 A162:A164 A163:C164 E163:E164 G163:G164">
    <cfRule type="expression" dxfId="34" priority="31">
      <formula>$C162="受付終了"</formula>
    </cfRule>
  </conditionalFormatting>
  <conditionalFormatting sqref="A165:G166">
    <cfRule type="expression" dxfId="33" priority="18">
      <formula>$C165="受付終了"</formula>
    </cfRule>
  </conditionalFormatting>
  <conditionalFormatting sqref="A168:G168">
    <cfRule type="expression" dxfId="32" priority="16">
      <formula>$C168="受付終了"</formula>
    </cfRule>
  </conditionalFormatting>
  <conditionalFormatting sqref="A170:G171 A172:C173 E172:E173 G172:G173">
    <cfRule type="expression" dxfId="31" priority="15">
      <formula>$C170="受付終了"</formula>
    </cfRule>
  </conditionalFormatting>
  <conditionalFormatting sqref="A176:G176">
    <cfRule type="expression" dxfId="30" priority="13">
      <formula>$C176="受付終了"</formula>
    </cfRule>
  </conditionalFormatting>
  <conditionalFormatting sqref="A184:G184">
    <cfRule type="expression" dxfId="29" priority="7">
      <formula>$C184="受付終了"</formula>
    </cfRule>
  </conditionalFormatting>
  <conditionalFormatting sqref="A189:G189">
    <cfRule type="expression" dxfId="28" priority="5">
      <formula>$C189="受付終了"</formula>
    </cfRule>
  </conditionalFormatting>
  <conditionalFormatting sqref="A196:G196">
    <cfRule type="expression" dxfId="27" priority="4">
      <formula>$C196="受付終了"</formula>
    </cfRule>
  </conditionalFormatting>
  <conditionalFormatting sqref="A198:G204 A198:A227">
    <cfRule type="expression" dxfId="26" priority="35">
      <formula>$C198="受付終了"</formula>
    </cfRule>
  </conditionalFormatting>
  <conditionalFormatting sqref="A229:G231">
    <cfRule type="expression" dxfId="25" priority="1">
      <formula>$C229="受付終了"</formula>
    </cfRule>
  </conditionalFormatting>
  <conditionalFormatting sqref="B104:C104">
    <cfRule type="expression" dxfId="24" priority="130">
      <formula>$C104="受付終了"</formula>
    </cfRule>
  </conditionalFormatting>
  <conditionalFormatting sqref="B124:C124 E124">
    <cfRule type="expression" dxfId="23" priority="121">
      <formula>$C124="受付終了"</formula>
    </cfRule>
  </conditionalFormatting>
  <conditionalFormatting sqref="B137:C137">
    <cfRule type="expression" dxfId="22" priority="86">
      <formula>$C137="受付終了"</formula>
    </cfRule>
  </conditionalFormatting>
  <conditionalFormatting sqref="B115:D118">
    <cfRule type="expression" dxfId="21" priority="72">
      <formula>$C115="受付終了"</formula>
    </cfRule>
  </conditionalFormatting>
  <conditionalFormatting sqref="B120:E123">
    <cfRule type="expression" dxfId="20" priority="69">
      <formula>$C120="受付終了"</formula>
    </cfRule>
  </conditionalFormatting>
  <conditionalFormatting sqref="B127:E128">
    <cfRule type="expression" dxfId="19" priority="67">
      <formula>$C127="受付終了"</formula>
    </cfRule>
  </conditionalFormatting>
  <conditionalFormatting sqref="B77:G78">
    <cfRule type="expression" dxfId="18" priority="136">
      <formula>$C77="受付終了"</formula>
    </cfRule>
  </conditionalFormatting>
  <conditionalFormatting sqref="B110:G110 B111:C112 E111:G112 B113:G114 E115:E116 G115:G116">
    <cfRule type="expression" dxfId="17" priority="129">
      <formula>$C110="受付終了"</formula>
    </cfRule>
  </conditionalFormatting>
  <conditionalFormatting sqref="B119:G119">
    <cfRule type="expression" dxfId="16" priority="125">
      <formula>$C119="受付終了"</formula>
    </cfRule>
  </conditionalFormatting>
  <conditionalFormatting sqref="B129:G136">
    <cfRule type="expression" dxfId="15" priority="88">
      <formula>$C129="受付終了"</formula>
    </cfRule>
  </conditionalFormatting>
  <conditionalFormatting sqref="C4:C231">
    <cfRule type="expression" dxfId="14" priority="85">
      <formula>C4="募集受付中"</formula>
    </cfRule>
  </conditionalFormatting>
  <conditionalFormatting sqref="C197">
    <cfRule type="expression" dxfId="13" priority="24">
      <formula>$C197="受付終了"</formula>
    </cfRule>
  </conditionalFormatting>
  <conditionalFormatting sqref="D140">
    <cfRule type="expression" dxfId="12" priority="64">
      <formula>$C140="受付終了"</formula>
    </cfRule>
  </conditionalFormatting>
  <conditionalFormatting sqref="D152">
    <cfRule type="expression" dxfId="11" priority="151">
      <formula>$C153="受付終了"</formula>
    </cfRule>
  </conditionalFormatting>
  <conditionalFormatting sqref="D155:F155">
    <cfRule type="expression" dxfId="10" priority="46">
      <formula>$C155="受付終了"</formula>
    </cfRule>
  </conditionalFormatting>
  <conditionalFormatting sqref="D178:G178">
    <cfRule type="expression" dxfId="9" priority="21">
      <formula>$C178="受付終了"</formula>
    </cfRule>
  </conditionalFormatting>
  <conditionalFormatting sqref="E104 G104 A105:G107 B108:G108 B109:C109 E109 G109">
    <cfRule type="expression" dxfId="8" priority="132">
      <formula>$C104="受付終了"</formula>
    </cfRule>
  </conditionalFormatting>
  <conditionalFormatting sqref="E156:E161">
    <cfRule type="expression" dxfId="7" priority="41">
      <formula>$C156="受付終了"</formula>
    </cfRule>
  </conditionalFormatting>
  <conditionalFormatting sqref="E177 G177 C177:C183">
    <cfRule type="expression" dxfId="6" priority="14">
      <formula>$C177="受付終了"</formula>
    </cfRule>
  </conditionalFormatting>
  <conditionalFormatting sqref="F205">
    <cfRule type="expression" dxfId="5" priority="155">
      <formula>$C207="受付終了"</formula>
    </cfRule>
  </conditionalFormatting>
  <conditionalFormatting sqref="F139:G140">
    <cfRule type="expression" dxfId="4" priority="63">
      <formula>$C139="受付終了"</formula>
    </cfRule>
  </conditionalFormatting>
  <conditionalFormatting sqref="F146:G150">
    <cfRule type="expression" dxfId="3" priority="60">
      <formula>$C146="受付終了"</formula>
    </cfRule>
  </conditionalFormatting>
  <conditionalFormatting sqref="F152:G152 G153:G154">
    <cfRule type="expression" dxfId="2" priority="51">
      <formula>$C152="受付終了"</formula>
    </cfRule>
  </conditionalFormatting>
  <conditionalFormatting sqref="G120:G125 B125:E125 B126:G126 G127:G128">
    <cfRule type="expression" dxfId="1" priority="109">
      <formula>$C120="受付終了"</formula>
    </cfRule>
  </conditionalFormatting>
  <conditionalFormatting sqref="G155">
    <cfRule type="expression" dxfId="0" priority="153">
      <formula>$C161="受付終了"</formula>
    </cfRule>
  </conditionalFormatting>
  <hyperlinks>
    <hyperlink ref="F4" r:id="rId1" xr:uid="{00000000-0004-0000-0000-000000000000}"/>
    <hyperlink ref="F5" r:id="rId2" xr:uid="{00000000-0004-0000-0000-000001000000}"/>
    <hyperlink ref="F10" r:id="rId3" xr:uid="{00000000-0004-0000-0000-000002000000}"/>
    <hyperlink ref="F11" r:id="rId4" xr:uid="{00000000-0004-0000-0000-000003000000}"/>
    <hyperlink ref="F12" r:id="rId5" xr:uid="{00000000-0004-0000-0000-000004000000}"/>
    <hyperlink ref="F13" r:id="rId6" xr:uid="{00000000-0004-0000-0000-000005000000}"/>
    <hyperlink ref="F14" r:id="rId7" xr:uid="{00000000-0004-0000-0000-000006000000}"/>
    <hyperlink ref="F15" r:id="rId8" xr:uid="{00000000-0004-0000-0000-000007000000}"/>
    <hyperlink ref="F16" r:id="rId9" xr:uid="{00000000-0004-0000-0000-000008000000}"/>
    <hyperlink ref="F17" r:id="rId10" xr:uid="{00000000-0004-0000-0000-000009000000}"/>
    <hyperlink ref="F18" r:id="rId11" xr:uid="{00000000-0004-0000-0000-00000A000000}"/>
    <hyperlink ref="F19" r:id="rId12" xr:uid="{00000000-0004-0000-0000-00000B000000}"/>
    <hyperlink ref="F20" r:id="rId13" xr:uid="{00000000-0004-0000-0000-00000C000000}"/>
    <hyperlink ref="F21" r:id="rId14" xr:uid="{00000000-0004-0000-0000-00000D000000}"/>
    <hyperlink ref="F24" r:id="rId15" xr:uid="{00000000-0004-0000-0000-00000E000000}"/>
    <hyperlink ref="F25" r:id="rId16" xr:uid="{00000000-0004-0000-0000-00000F000000}"/>
    <hyperlink ref="F31" r:id="rId17" xr:uid="{00000000-0004-0000-0000-000010000000}"/>
    <hyperlink ref="F32" r:id="rId18" xr:uid="{00000000-0004-0000-0000-000011000000}"/>
    <hyperlink ref="F33" r:id="rId19" xr:uid="{00000000-0004-0000-0000-000012000000}"/>
    <hyperlink ref="F34" r:id="rId20" xr:uid="{00000000-0004-0000-0000-000013000000}"/>
    <hyperlink ref="F35" r:id="rId21" xr:uid="{00000000-0004-0000-0000-000014000000}"/>
    <hyperlink ref="F41" r:id="rId22" xr:uid="{00000000-0004-0000-0000-000015000000}"/>
    <hyperlink ref="F42" r:id="rId23" xr:uid="{00000000-0004-0000-0000-000016000000}"/>
    <hyperlink ref="F43" r:id="rId24" xr:uid="{00000000-0004-0000-0000-000017000000}"/>
    <hyperlink ref="F55" r:id="rId25" xr:uid="{00000000-0004-0000-0000-000018000000}"/>
    <hyperlink ref="F56" r:id="rId26" xr:uid="{00000000-0004-0000-0000-000019000000}"/>
    <hyperlink ref="F57" r:id="rId27" xr:uid="{00000000-0004-0000-0000-00001A000000}"/>
    <hyperlink ref="F58" r:id="rId28" xr:uid="{00000000-0004-0000-0000-00001B000000}"/>
    <hyperlink ref="F59" r:id="rId29" xr:uid="{00000000-0004-0000-0000-00001C000000}"/>
    <hyperlink ref="F60" r:id="rId30" xr:uid="{00000000-0004-0000-0000-00001D000000}"/>
    <hyperlink ref="F61" r:id="rId31" xr:uid="{00000000-0004-0000-0000-00001E000000}"/>
    <hyperlink ref="F62" r:id="rId32" xr:uid="{00000000-0004-0000-0000-00001F000000}"/>
    <hyperlink ref="F63" r:id="rId33" xr:uid="{00000000-0004-0000-0000-000020000000}"/>
    <hyperlink ref="F64" r:id="rId34" xr:uid="{00000000-0004-0000-0000-000021000000}"/>
    <hyperlink ref="F66" r:id="rId35" xr:uid="{00000000-0004-0000-0000-000022000000}"/>
    <hyperlink ref="F67" r:id="rId36" xr:uid="{00000000-0004-0000-0000-000023000000}"/>
    <hyperlink ref="F68" r:id="rId37" xr:uid="{00000000-0004-0000-0000-000024000000}"/>
    <hyperlink ref="F69" r:id="rId38" xr:uid="{00000000-0004-0000-0000-000025000000}"/>
    <hyperlink ref="F70" r:id="rId39" xr:uid="{00000000-0004-0000-0000-000026000000}"/>
    <hyperlink ref="F71" r:id="rId40" xr:uid="{00000000-0004-0000-0000-000027000000}"/>
    <hyperlink ref="F72" r:id="rId41" xr:uid="{00000000-0004-0000-0000-000028000000}"/>
    <hyperlink ref="F73" r:id="rId42" xr:uid="{00000000-0004-0000-0000-000029000000}"/>
    <hyperlink ref="F74" r:id="rId43" xr:uid="{00000000-0004-0000-0000-00002A000000}"/>
    <hyperlink ref="F75" r:id="rId44" xr:uid="{00000000-0004-0000-0000-00002B000000}"/>
    <hyperlink ref="F77" r:id="rId45" xr:uid="{00000000-0004-0000-0000-00002C000000}"/>
    <hyperlink ref="F78" r:id="rId46" xr:uid="{00000000-0004-0000-0000-00002D000000}"/>
    <hyperlink ref="F80" r:id="rId47" xr:uid="{00000000-0004-0000-0000-00002E000000}"/>
    <hyperlink ref="F81" r:id="rId48" xr:uid="{00000000-0004-0000-0000-00002F000000}"/>
    <hyperlink ref="F82" r:id="rId49" xr:uid="{00000000-0004-0000-0000-000030000000}"/>
    <hyperlink ref="F83" r:id="rId50" xr:uid="{00000000-0004-0000-0000-000031000000}"/>
    <hyperlink ref="F84" r:id="rId51" xr:uid="{00000000-0004-0000-0000-000032000000}"/>
    <hyperlink ref="F87" r:id="rId52" xr:uid="{00000000-0004-0000-0000-000033000000}"/>
    <hyperlink ref="F88" r:id="rId53" xr:uid="{00000000-0004-0000-0000-000034000000}"/>
    <hyperlink ref="F89" r:id="rId54" xr:uid="{00000000-0004-0000-0000-000035000000}"/>
    <hyperlink ref="F90" r:id="rId55" xr:uid="{00000000-0004-0000-0000-000036000000}"/>
    <hyperlink ref="F91" r:id="rId56" xr:uid="{00000000-0004-0000-0000-000037000000}"/>
    <hyperlink ref="F93" r:id="rId57" xr:uid="{00000000-0004-0000-0000-000038000000}"/>
    <hyperlink ref="F95" r:id="rId58" location="kyoudou" xr:uid="{00000000-0004-0000-0000-000039000000}"/>
    <hyperlink ref="F96" r:id="rId59" xr:uid="{00000000-0004-0000-0000-00003A000000}"/>
    <hyperlink ref="F97" display="https://jpn01.safelinks.protection.outlook.com/?url=https%3A%2F%2Fwww.iip.or.jp%2Ffellow%2F2026haken.html&amp;data=05%7C02%7C%7C050f03e30a6c4640c0d908ddb3b3a24c%7Cf11434e8abcf41f48154a9b2608dcd42%7C0%7C0%7C638864306307025283%7CUnknown%7CTWFpbGZsb3d8eyJFbXB0eU" xr:uid="{00000000-0004-0000-0000-00003B000000}"/>
    <hyperlink ref="F98" r:id="rId60" xr:uid="{00000000-0004-0000-0000-00003C000000}"/>
    <hyperlink ref="F99" r:id="rId61" xr:uid="{00000000-0004-0000-0000-00003D000000}"/>
    <hyperlink ref="F100" r:id="rId62" xr:uid="{00000000-0004-0000-0000-00003E000000}"/>
    <hyperlink ref="F101" r:id="rId63" xr:uid="{00000000-0004-0000-0000-00003F000000}"/>
    <hyperlink ref="F102" r:id="rId64" xr:uid="{00000000-0004-0000-0000-000040000000}"/>
    <hyperlink ref="F103" r:id="rId65" xr:uid="{00000000-0004-0000-0000-000041000000}"/>
    <hyperlink ref="F105" r:id="rId66" xr:uid="{00000000-0004-0000-0000-000042000000}"/>
    <hyperlink ref="F106" r:id="rId67" xr:uid="{00000000-0004-0000-0000-000043000000}"/>
    <hyperlink ref="F107" r:id="rId68" xr:uid="{00000000-0004-0000-0000-000044000000}"/>
    <hyperlink ref="F108" r:id="rId69" xr:uid="{00000000-0004-0000-0000-000045000000}"/>
    <hyperlink ref="F110" r:id="rId70" xr:uid="{00000000-0004-0000-0000-000046000000}"/>
    <hyperlink ref="F111" r:id="rId71" xr:uid="{00000000-0004-0000-0000-000047000000}"/>
    <hyperlink ref="F112" r:id="rId72" xr:uid="{00000000-0004-0000-0000-000048000000}"/>
    <hyperlink ref="F113" r:id="rId73" xr:uid="{00000000-0004-0000-0000-000049000000}"/>
    <hyperlink ref="F114" r:id="rId74" xr:uid="{00000000-0004-0000-0000-00004A000000}"/>
    <hyperlink ref="F117" r:id="rId75" xr:uid="{00000000-0004-0000-0000-00004B000000}"/>
    <hyperlink ref="F118" r:id="rId76" xr:uid="{00000000-0004-0000-0000-00004C000000}"/>
    <hyperlink ref="F54" r:id="rId77" xr:uid="{00000000-0004-0000-0000-00004D000000}"/>
    <hyperlink ref="F119" r:id="rId78" xr:uid="{00000000-0004-0000-0000-00004E000000}"/>
    <hyperlink ref="F126" r:id="rId79" xr:uid="{00000000-0004-0000-0000-00004F000000}"/>
    <hyperlink ref="F129" r:id="rId80" xr:uid="{00000000-0004-0000-0000-000050000000}"/>
    <hyperlink ref="F130" r:id="rId81" xr:uid="{00000000-0004-0000-0000-000051000000}"/>
    <hyperlink ref="F131" r:id="rId82" xr:uid="{00000000-0004-0000-0000-000052000000}"/>
    <hyperlink ref="F132" r:id="rId83" xr:uid="{00000000-0004-0000-0000-000053000000}"/>
    <hyperlink ref="F133" r:id="rId84" xr:uid="{00000000-0004-0000-0000-000054000000}"/>
    <hyperlink ref="F134" r:id="rId85" xr:uid="{00000000-0004-0000-0000-000055000000}"/>
    <hyperlink ref="F136" r:id="rId86" xr:uid="{00000000-0004-0000-0000-000056000000}"/>
    <hyperlink ref="F135" r:id="rId87" xr:uid="{00000000-0004-0000-0000-000057000000}"/>
    <hyperlink ref="F142" r:id="rId88" xr:uid="{87BF90B1-FDC0-45BE-B632-EB79ABEA4666}"/>
    <hyperlink ref="F145" r:id="rId89" xr:uid="{B50AA328-802D-4E87-969E-2C757B4062F2}"/>
    <hyperlink ref="F151" r:id="rId90" xr:uid="{9FD92C97-2B81-4B1B-8F75-DFC56D3E0BD1}"/>
    <hyperlink ref="F174" r:id="rId91" xr:uid="{4BA247E8-C278-43CA-94ED-DD7951E1A9AE}"/>
    <hyperlink ref="F188" r:id="rId92" xr:uid="{0A13B91E-B63D-4B35-B1E0-BC3630C5E1E4}"/>
    <hyperlink ref="F179" r:id="rId93" xr:uid="{55CD60D3-DDEC-4CEE-8023-9F738ED4351C}"/>
    <hyperlink ref="F181" r:id="rId94" xr:uid="{BF4E06C0-C2D4-43ED-8B6E-BADEDA042A49}"/>
    <hyperlink ref="F182" r:id="rId95" xr:uid="{9A7068A8-9A6D-4783-89CC-22E3566DC0D5}"/>
    <hyperlink ref="F183" r:id="rId96" xr:uid="{61B09CF6-72CA-4B26-A052-8766E64AD1C4}"/>
    <hyperlink ref="F197" r:id="rId97" xr:uid="{1526E894-AD3C-4076-B9DE-9ECD610C1CE5}"/>
    <hyperlink ref="F194" r:id="rId98" xr:uid="{2D76A254-9893-4101-B49D-86FBC4E4E442}"/>
    <hyperlink ref="F193" r:id="rId99" xr:uid="{96B33880-9696-49C7-A0EC-85EE94D9FFD4}"/>
    <hyperlink ref="F192" r:id="rId100" xr:uid="{82CD4A25-DBE6-4D97-9B9B-175E4F783F58}"/>
    <hyperlink ref="F191" r:id="rId101" xr:uid="{911CE0B3-FC46-4703-9122-1195EFE15057}"/>
    <hyperlink ref="F190" r:id="rId102" xr:uid="{50C8360A-8807-45CB-A8FB-4838FB7D1F1D}"/>
    <hyperlink ref="F141" r:id="rId103" xr:uid="{88D45390-8EC1-461B-A783-6362ACF8AA8A}"/>
    <hyperlink ref="F139" r:id="rId104" xr:uid="{1DF78D6D-5AF2-4D24-8511-6BF4875D9E5E}"/>
    <hyperlink ref="F140" r:id="rId105" xr:uid="{B34BD714-4C8D-4452-B792-0E268C009C7D}"/>
    <hyperlink ref="F146" r:id="rId106" xr:uid="{7FA39777-5DB0-4FB1-8FB8-F63D849A7ED5}"/>
    <hyperlink ref="F147" r:id="rId107" xr:uid="{6DEE739F-14B8-44D0-A29B-55D33ADCE43A}"/>
    <hyperlink ref="F148" r:id="rId108" xr:uid="{2CF8DEAE-9E37-4FF4-A412-132A7DB07634}"/>
    <hyperlink ref="F149" r:id="rId109" xr:uid="{18B903E5-5A2B-4916-A164-D30017E8787B}"/>
    <hyperlink ref="F150" r:id="rId110" xr:uid="{154FF2D3-B62F-4391-82E6-5FCC058297EE}"/>
    <hyperlink ref="F152" r:id="rId111" xr:uid="{C361DC01-5A16-457A-918B-D42F7CA3B935}"/>
    <hyperlink ref="F155" r:id="rId112" xr:uid="{0519BF58-629C-44EA-B397-EECC416A9F29}"/>
    <hyperlink ref="F198" r:id="rId113" xr:uid="{AD607FD5-C6A0-4E9B-9FBA-623EB2D99D6C}"/>
    <hyperlink ref="F199" r:id="rId114" xr:uid="{CCD839D0-7470-4F66-80FB-CF6941ED119D}"/>
    <hyperlink ref="F200" r:id="rId115" xr:uid="{0A74350C-D2F1-4310-B135-B04E16FEC2ED}"/>
    <hyperlink ref="F201" r:id="rId116" xr:uid="{5383D051-47C3-4ADD-8544-9F6BD564E0E2}"/>
    <hyperlink ref="F202" r:id="rId117" xr:uid="{355BFE39-F18E-48F7-B259-344E649F3782}"/>
    <hyperlink ref="F203" r:id="rId118" xr:uid="{A5730502-C0E6-459F-8207-F21C0DDA4D29}"/>
    <hyperlink ref="F204" r:id="rId119" xr:uid="{05ED19BD-F78E-4FD4-8F72-2C268874E9E8}"/>
    <hyperlink ref="F170" r:id="rId120" xr:uid="{E3136178-3430-4B86-A06B-3BD2A63D335B}"/>
    <hyperlink ref="F162" r:id="rId121" xr:uid="{ECAE3E31-E82E-45C3-BC6E-C61BA35B1FF1}"/>
    <hyperlink ref="F143" r:id="rId122" xr:uid="{63AA6572-B06E-4313-A698-0F601CB56920}"/>
    <hyperlink ref="F144" r:id="rId123" xr:uid="{A606DE41-B582-4F4F-A17B-CC12047110A2}"/>
    <hyperlink ref="F205" r:id="rId124" xr:uid="{618948E5-490D-4DE9-AA32-8E881DE17112}"/>
    <hyperlink ref="F178" r:id="rId125" xr:uid="{74FC6327-9CBA-446B-9A38-D06CC8D099ED}"/>
    <hyperlink ref="F165" r:id="rId126" xr:uid="{30329E3F-2C29-491D-8849-78E6C974389E}"/>
    <hyperlink ref="F166" r:id="rId127" xr:uid="{55B3CA79-FBC1-4963-8D25-E6EE2E34B3C5}"/>
    <hyperlink ref="F168" r:id="rId128" xr:uid="{36B4ADDE-0124-466A-BDD3-C452318DF127}"/>
    <hyperlink ref="F171" r:id="rId129" xr:uid="{32D05047-88A0-4F73-BB4E-76668ED09A6E}"/>
    <hyperlink ref="F176" r:id="rId130" xr:uid="{E2633D2C-335C-48EF-86D8-8A4F8D095353}"/>
    <hyperlink ref="F184" r:id="rId131" xr:uid="{0803FF1D-3395-44F8-9AB6-DE3DA302A0AD}"/>
    <hyperlink ref="F189" r:id="rId132" xr:uid="{6E5D57CF-5A1D-4A8B-A3DB-5AED5790AA18}"/>
    <hyperlink ref="F196" r:id="rId133" xr:uid="{A13225EA-A7A3-4981-AD40-CDEE08D57678}"/>
    <hyperlink ref="F229" r:id="rId134" xr:uid="{8B8EA32B-FFA2-46C3-8A29-83CEB5166E58}"/>
    <hyperlink ref="F230" r:id="rId135" xr:uid="{AD3DEE77-57F9-43E7-95D2-4EB6AD40F07D}"/>
    <hyperlink ref="F231" r:id="rId136" xr:uid="{33166E4F-57C7-4707-A20F-C5281BBFA06C}"/>
  </hyperlinks>
  <pageMargins left="0.74803149606299213" right="0.74803149606299213" top="0.98425196850393704" bottom="0.98425196850393704" header="0.51181102362204722" footer="0.51181102362204722"/>
  <pageSetup paperSize="8" scale="70" orientation="portrait" r:id="rId13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A66F6E1EFDF7D42B35FB0BD0A69D445" ma:contentTypeVersion="11" ma:contentTypeDescription="新しいドキュメントを作成します。" ma:contentTypeScope="" ma:versionID="d91ca60d4ff529336b32b0bf3aaf4c16">
  <xsd:schema xmlns:xsd="http://www.w3.org/2001/XMLSchema" xmlns:xs="http://www.w3.org/2001/XMLSchema" xmlns:p="http://schemas.microsoft.com/office/2006/metadata/properties" xmlns:ns2="ef070978-ddf9-481b-be7b-9b71c5d63934" xmlns:ns3="c9cd83d0-d40d-4567-bc76-b79f73fc15e2" targetNamespace="http://schemas.microsoft.com/office/2006/metadata/properties" ma:root="true" ma:fieldsID="75b2b2eb2d99eb1573b8650c2f7da5a9" ns2:_="" ns3:_="">
    <xsd:import namespace="ef070978-ddf9-481b-be7b-9b71c5d63934"/>
    <xsd:import namespace="c9cd83d0-d40d-4567-bc76-b79f73fc15e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070978-ddf9-481b-be7b-9b71c5d639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e46e1377-9802-43de-a567-0c56a771b85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9cd83d0-d40d-4567-bc76-b79f73fc15e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7b04b38e-caed-431f-9df8-8eb9192fa407}" ma:internalName="TaxCatchAll" ma:showField="CatchAllData" ma:web="c9cd83d0-d40d-4567-bc76-b79f73fc15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f070978-ddf9-481b-be7b-9b71c5d63934">
      <Terms xmlns="http://schemas.microsoft.com/office/infopath/2007/PartnerControls"/>
    </lcf76f155ced4ddcb4097134ff3c332f>
    <TaxCatchAll xmlns="c9cd83d0-d40d-4567-bc76-b79f73fc15e2" xsi:nil="true"/>
  </documentManagement>
</p:properties>
</file>

<file path=customXml/itemProps1.xml><?xml version="1.0" encoding="utf-8"?>
<ds:datastoreItem xmlns:ds="http://schemas.openxmlformats.org/officeDocument/2006/customXml" ds:itemID="{5060D390-D80A-41C5-B771-EC93516876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070978-ddf9-481b-be7b-9b71c5d63934"/>
    <ds:schemaRef ds:uri="c9cd83d0-d40d-4567-bc76-b79f73fc15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EEE237E-91FB-47F8-9953-AB6CBDA52798}">
  <ds:schemaRefs>
    <ds:schemaRef ds:uri="http://schemas.microsoft.com/sharepoint/v3/contenttype/forms"/>
  </ds:schemaRefs>
</ds:datastoreItem>
</file>

<file path=customXml/itemProps3.xml><?xml version="1.0" encoding="utf-8"?>
<ds:datastoreItem xmlns:ds="http://schemas.openxmlformats.org/officeDocument/2006/customXml" ds:itemID="{F2D79AA8-E283-446C-B186-58233B7DC330}">
  <ds:schemaRefs>
    <ds:schemaRef ds:uri="http://purl.org/dc/terms/"/>
    <ds:schemaRef ds:uri="http://schemas.microsoft.com/office/2006/documentManagement/types"/>
    <ds:schemaRef ds:uri="http://purl.org/dc/dcmitype/"/>
    <ds:schemaRef ds:uri="ef070978-ddf9-481b-be7b-9b71c5d63934"/>
    <ds:schemaRef ds:uri="http://schemas.microsoft.com/office/2006/metadata/properties"/>
    <ds:schemaRef ds:uri="http://www.w3.org/XML/1998/namespace"/>
    <ds:schemaRef ds:uri="c9cd83d0-d40d-4567-bc76-b79f73fc15e2"/>
    <ds:schemaRef ds:uri="http://schemas.microsoft.com/office/infopath/2007/PartnerControls"/>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公募管理</vt:lpstr>
      <vt:lpstr>公募管理!Print_Area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島根県立大学</cp:lastModifiedBy>
  <cp:lastPrinted>2025-10-28T01:11:48Z</cp:lastPrinted>
  <dcterms:created xsi:type="dcterms:W3CDTF">2025-07-18T06:19:33Z</dcterms:created>
  <dcterms:modified xsi:type="dcterms:W3CDTF">2025-11-04T01:38:24Z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0x010100AA66F6E1EFDF7D42B35FB0BD0A69D445</vt:lpwstr>
  </property>
</Properties>
</file>