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_企画・連携共通研究費\07_研究費\02 競争的資金データベース\R7（2025）年度\HP\"/>
    </mc:Choice>
  </mc:AlternateContent>
  <xr:revisionPtr revIDLastSave="0" documentId="13_ncr:1_{5EA419D0-8B94-41F4-95E6-CF1DB92AA6C7}" xr6:coauthVersionLast="47" xr6:coauthVersionMax="47" xr10:uidLastSave="{00000000-0000-0000-0000-000000000000}"/>
  <bookViews>
    <workbookView xWindow="2775" yWindow="480" windowWidth="20880" windowHeight="14775" xr2:uid="{00000000-000D-0000-FFFF-FFFF00000000}"/>
  </bookViews>
  <sheets>
    <sheet name="公募管理" sheetId="1" r:id="rId1"/>
  </sheets>
  <definedNames>
    <definedName name="_xlnm._FilterDatabase" localSheetId="0" hidden="1">公募管理!$A$3:$G$3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1" l="1"/>
  <c r="C150" i="1"/>
  <c r="C147" i="1"/>
  <c r="C146" i="1"/>
  <c r="C149" i="1"/>
  <c r="C148" i="1"/>
  <c r="C152" i="1"/>
  <c r="C144" i="1"/>
  <c r="C143" i="1"/>
  <c r="C145" i="1"/>
  <c r="C154" i="1"/>
  <c r="C153" i="1"/>
  <c r="C142" i="1"/>
  <c r="C141" i="1"/>
  <c r="C140" i="1"/>
  <c r="C139" i="1"/>
  <c r="C137" i="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<sst xmlns="http://schemas.openxmlformats.org/spreadsheetml/2006/main" count="366" uniqueCount="325">
  <si>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</si>
  <si>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</si>
  <si>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</si>
  <si>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</si>
  <si>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</si>
  <si>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</si>
  <si>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</si>
  <si>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</si>
  <si>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</si>
  <si>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</si>
  <si>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</si>
  <si>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</si>
  <si>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</si>
  <si>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</si>
  <si>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</si>
  <si>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</si>
  <si>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</si>
  <si>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</si>
  <si>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</si>
  <si>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</si>
  <si>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</si>
  <si>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</si>
  <si>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</si>
  <si>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</si>
  <si>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</si>
  <si>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</si>
  <si>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</si>
  <si>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公益財団法人電気通信普及財団</t>
  </si>
  <si>
    <t>公益財団法人電気通信普及財団</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</si>
  <si>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</si>
  <si>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</si>
  <si>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</si>
  <si>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</si>
  <si>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</si>
  <si>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</si>
  <si>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</si>
  <si>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</si>
  <si>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</si>
  <si>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</si>
  <si>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</si>
  <si>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</si>
  <si>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</si>
  <si>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</si>
  <si>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</si>
  <si>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</si>
  <si>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国立研究開発法人新エネルギー・産業技術総合開発機構</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</si>
  <si>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</si>
  <si>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</si>
  <si>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</si>
  <si>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</si>
  <si>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</si>
  <si>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</si>
  <si>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</si>
  <si>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</si>
  <si>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国立研究開発法人科学技術振興機構</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</si>
  <si>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</si>
  <si>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</si>
  <si>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</si>
  <si>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</si>
  <si>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</si>
  <si>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</si>
  <si>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</si>
  <si>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</si>
  <si>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</si>
  <si>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</si>
  <si>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</si>
  <si>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</si>
  <si>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</si>
  <si>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</si>
  <si>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</si>
  <si>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</si>
  <si>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</si>
  <si>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</si>
  <si>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</si>
  <si>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</si>
  <si>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</si>
  <si>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</si>
  <si>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</si>
  <si>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</si>
  <si>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</si>
  <si>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</si>
  <si>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</si>
  <si>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国立研究開発法人日本医療研究開発機構</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</si>
  <si>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</si>
  <si>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</si>
  <si>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</si>
  <si>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</si>
  <si>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</si>
  <si>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</si>
  <si>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</si>
  <si>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</si>
  <si>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</si>
  <si>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</si>
  <si>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</si>
  <si>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</si>
  <si>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</si>
  <si>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</si>
  <si>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</si>
  <si>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</si>
  <si>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</si>
  <si>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</si>
  <si>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</si>
  <si>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</si>
  <si>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</si>
  <si>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</si>
  <si>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</si>
  <si>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</si>
  <si>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</si>
  <si>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</si>
  <si>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</si>
  <si>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</si>
  <si>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</si>
  <si>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</si>
  <si>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</si>
  <si>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</si>
  <si>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</si>
  <si>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</si>
  <si>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</si>
  <si>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</si>
  <si>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</si>
  <si>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</si>
  <si>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</si>
  <si>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</si>
  <si>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</si>
  <si>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</si>
  <si>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</si>
  <si>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</si>
  <si>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</si>
  <si>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</si>
  <si>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</si>
  <si>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</si>
  <si>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国立研究開発法人宇宙航空研究開発機構</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</si>
  <si>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</si>
  <si>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</si>
  <si>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</si>
  <si>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</si>
  <si>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</si>
  <si>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</si>
  <si>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公益財団法人長寿科学振興財団</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</si>
  <si>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</si>
  <si>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</si>
  <si>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</si>
  <si>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</si>
  <si>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一般社団法人民間都市開発推進機構</t>
    <phoneticPr fontId="2"/>
  </si>
  <si>
    <t>令和７年度都市再生研究助成事業</t>
    <phoneticPr fontId="2"/>
  </si>
  <si>
    <t>https://www.minto.or.jp/</t>
    <phoneticPr fontId="2"/>
  </si>
  <si>
    <t>独立行政法人日本学術振興会</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</si>
  <si>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</si>
  <si>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</si>
  <si>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</si>
  <si>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</si>
  <si>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</si>
  <si>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</si>
  <si>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国立研究開発法人科学技術振興機構</t>
    <phoneticPr fontId="2"/>
  </si>
  <si>
    <t>第5回AJ-CORE共同研究課題募集「地球環境科学」領域</t>
    <phoneticPr fontId="2"/>
  </si>
  <si>
    <t>https://www.jst.go.jp/inter/program/announce/announce_aj-core_5th.html</t>
    <phoneticPr fontId="2"/>
  </si>
  <si>
    <t>国立研究開発法人日本医療研究開発機構</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</si>
  <si>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</si>
  <si>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</si>
  <si>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</si>
  <si>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</si>
  <si>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</si>
  <si>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</si>
  <si>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</si>
  <si>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</si>
  <si>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</si>
  <si>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</si>
  <si>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</si>
  <si>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</si>
  <si>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</si>
  <si>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</si>
  <si>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</si>
  <si>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</si>
  <si>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</si>
  <si>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</si>
  <si>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</si>
  <si>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</si>
  <si>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</si>
  <si>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</si>
  <si>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</si>
  <si>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</si>
  <si>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</si>
  <si>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</si>
  <si>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</si>
  <si>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</si>
  <si>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</si>
  <si>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公益財団法人小林製薬青い鳥財団</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</si>
  <si>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</si>
  <si>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</si>
  <si>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</si>
  <si>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</si>
  <si>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</si>
  <si>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</si>
  <si>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</si>
  <si>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</si>
  <si>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</si>
  <si>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</si>
  <si>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</si>
  <si>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一般財団法人知的財産研究教育財団　知的財産研究所</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</si>
  <si>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</si>
  <si>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</si>
  <si>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</si>
  <si>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</si>
  <si>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</si>
  <si>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</si>
  <si>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</si>
  <si>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</si>
  <si>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</si>
  <si>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</si>
  <si>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</si>
  <si>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</si>
  <si>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</si>
  <si>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</si>
  <si>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</si>
  <si>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</si>
  <si>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公益財団法人上廣倫理財団</t>
    <phoneticPr fontId="2"/>
  </si>
  <si>
    <t>令和７年度研究助成</t>
    <phoneticPr fontId="2"/>
  </si>
  <si>
    <t>https://www.rinri.or.jp/</t>
    <phoneticPr fontId="2"/>
  </si>
  <si>
    <t>公益財団法人博報堂教育財団</t>
    <phoneticPr fontId="2"/>
  </si>
  <si>
    <t>第21回研究助成</t>
    <phoneticPr fontId="2"/>
  </si>
  <si>
    <t>https://www.hakuhodofoundation.or.jp/</t>
    <phoneticPr fontId="2"/>
  </si>
  <si>
    <t>公益財団法人関西・大阪21世紀協会</t>
    <phoneticPr fontId="2"/>
  </si>
  <si>
    <t>2026年度日本万国博覧会記念基金助成事業</t>
    <phoneticPr fontId="2"/>
  </si>
  <si>
    <t>https://osaka21.or.jp/</t>
    <phoneticPr fontId="2"/>
  </si>
  <si>
    <t>大学共同利用機関法人人間文化研究機構</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</si>
  <si>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</si>
  <si>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</si>
  <si>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</si>
  <si>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</si>
  <si>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</si>
  <si>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</si>
  <si>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</si>
  <si>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</si>
  <si>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</si>
  <si>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</si>
  <si>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</si>
  <si>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</si>
  <si>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</si>
  <si>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</si>
  <si>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</si>
  <si>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</si>
  <si>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</si>
  <si>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</si>
  <si>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</si>
  <si>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</si>
  <si>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</si>
  <si>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公益財団法人鹿島学術振興財団</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</si>
  <si>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</si>
  <si>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</si>
  <si>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</si>
  <si>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</si>
  <si>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</si>
  <si>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</si>
  <si>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</si>
  <si>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</si>
  <si>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</si>
  <si>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</si>
  <si>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</si>
  <si>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</si>
  <si>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</si>
  <si>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</si>
  <si>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独立行政法人日本学術振興会</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</si>
  <si>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</si>
  <si>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</si>
  <si>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</si>
  <si>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公益財団法人国際花と緑の博覧会記念協会</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</si>
  <si>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</si>
  <si>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</si>
  <si>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</si>
  <si>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</si>
  <si>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</si>
  <si>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</si>
  <si>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</si>
  <si>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</si>
  <si>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国立研究開発法人科学技術振興機構</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</si>
  <si>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</si>
  <si>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</si>
  <si>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</si>
  <si>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</si>
  <si>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</si>
  <si>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</si>
  <si>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</si>
  <si>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</si>
  <si>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</si>
  <si>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</si>
  <si>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</si>
  <si>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</si>
  <si>
    <t>厚生労働大臣指定法人・一般社団法人いのち支える自殺対策推進センター</t>
    <phoneticPr fontId="2"/>
  </si>
  <si>
    <t>令和７年度革新的自殺推進プログラム</t>
    <phoneticPr fontId="2"/>
  </si>
  <si>
    <t>https://jscp.or.jp/research/program.html</t>
    <phoneticPr fontId="2"/>
  </si>
  <si>
    <t>独立行政法人日本学術振興会</t>
    <phoneticPr fontId="2"/>
  </si>
  <si>
    <t>令和８年度外国人特別研究員（欧米短期・第1回）</t>
    <phoneticPr fontId="2"/>
  </si>
  <si>
    <t>https://www.jsps.go.jp/j-fellow/j-fellow_14/31_boshuyoko.html</t>
    <phoneticPr fontId="2"/>
  </si>
  <si>
    <t>公益財団法人中谷財団</t>
    <phoneticPr fontId="2"/>
  </si>
  <si>
    <t>2026（令和８年）年度　次世代理系人材育成プログラム助成</t>
    <phoneticPr fontId="2"/>
  </si>
  <si>
    <t>http://www.nakatani-foundation.jp</t>
    <phoneticPr fontId="2"/>
  </si>
  <si>
    <t>公益財団法人交通エコロジー・モビリティ財団</t>
    <phoneticPr fontId="2"/>
  </si>
  <si>
    <t>2026年度ECOMO交通バリアフリー研究・活動助成</t>
    <phoneticPr fontId="2"/>
  </si>
  <si>
    <t>https://www.ecomo.or.jp</t>
    <phoneticPr fontId="2"/>
  </si>
  <si>
    <t>公益財団法人放送文化基金</t>
    <phoneticPr fontId="2"/>
  </si>
  <si>
    <t>①技術開発部門</t>
    <phoneticPr fontId="2"/>
  </si>
  <si>
    <t>②人文社会部門</t>
    <phoneticPr fontId="2"/>
  </si>
  <si>
    <t>③イベント事業部門</t>
    <phoneticPr fontId="2"/>
  </si>
  <si>
    <t>https://www.hbf.or.jp/grants/tech</t>
    <phoneticPr fontId="2"/>
  </si>
  <si>
    <t>https://www.hbf.or.jp/grants/society-culture</t>
    <phoneticPr fontId="2"/>
  </si>
  <si>
    <t>https://www.hbf.or.jp/grants/event</t>
    <phoneticPr fontId="2"/>
  </si>
  <si>
    <t>国立研究開発法人宇宙航空研究開発機構</t>
    <phoneticPr fontId="2"/>
  </si>
  <si>
    <t>①軌道上データセンター構築技術</t>
    <phoneticPr fontId="2"/>
  </si>
  <si>
    <t>②月極域における高精度着陸技術</t>
    <phoneticPr fontId="2"/>
  </si>
  <si>
    <t>③射場における高頻度打上げに資する汎用設備のあり方についての
フィージビリティスタディ</t>
    <phoneticPr fontId="2"/>
  </si>
  <si>
    <t>https://fund.jaxa.jp/techlist/theme2_12/</t>
    <phoneticPr fontId="2"/>
  </si>
  <si>
    <t>https://fund.jaxa.jp/techlist/theme2_16/</t>
  </si>
  <si>
    <t>https://fund.jaxa.jp/techlist/theme2_21/</t>
    <phoneticPr fontId="2"/>
  </si>
  <si>
    <t>国立研究開発法人日本医療研究開発機構</t>
    <phoneticPr fontId="2"/>
  </si>
  <si>
    <t>令和7年度 新興・再興感染症に対する革新的医薬品等開発推進研究事業ーヘルステック・チャレンジー</t>
    <phoneticPr fontId="2"/>
  </si>
  <si>
    <t>https://www.amed.go.jp/koubo/11/02/1102B_00114.html</t>
    <phoneticPr fontId="2"/>
  </si>
  <si>
    <t>国立研究開発法人科学技術振興機構</t>
    <phoneticPr fontId="2"/>
  </si>
  <si>
    <t>2025年度 NEXUS 日本－タイ共同公募「バイオテクノロジー」</t>
    <phoneticPr fontId="2"/>
  </si>
  <si>
    <t>https://www.jst.go.jp/aspire/nexus/koubo/country/thailand.html</t>
    <phoneticPr fontId="2"/>
  </si>
  <si>
    <t>ディープテック・スタートアップ国際展開プログラム　第4回公募</t>
    <phoneticPr fontId="2"/>
  </si>
  <si>
    <t>https://www.jst.go.jp/program/startupkikin/deeptech/koubo2025.html</t>
    <phoneticPr fontId="2"/>
  </si>
  <si>
    <t>①【次世代エッジAI半導体研究開発事業】①高効率自動設計による次世代AI回路・システム</t>
    <phoneticPr fontId="2"/>
  </si>
  <si>
    <t>②【次世代エッジAI半導体研究開発事業】②3D集積技術</t>
    <phoneticPr fontId="2"/>
  </si>
  <si>
    <t>③【次世代エッジAI半導体研究開発事業】③次世代トランジスタ技術</t>
    <phoneticPr fontId="2"/>
  </si>
  <si>
    <t>https://www.jst.go.jp/program/edge-ai-semicon/open-call/index.html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</si>
</sst>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s>
  <fills count="3">
    <fill>
      <patternFill patternType="none"/>
    </fill>
    <fill>
      <patternFill patternType="gray125"/>
    </fill>
    <fill>
      <patternFill patternType="solid">
        <fgColor rgb="FFA5A5A5"/>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48">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8" xfId="1" applyFont="1" applyBorder="1" applyAlignment="1"/>
    <xf numFmtId="0" fontId="8" fillId="0" borderId="2" xfId="2" applyBorder="1"/>
    <xf numFmtId="56" fontId="4" fillId="0" borderId="3" xfId="0" applyNumberFormat="1" applyFont="1" applyBorder="1"/>
    <xf numFmtId="0" fontId="6" fillId="0" borderId="4" xfId="0" applyFont="1" applyBorder="1"/>
    <xf numFmtId="0" fontId="4" fillId="0" borderId="9" xfId="0" applyFont="1" applyBorder="1" applyAlignment="1">
      <alignment vertical="center"/>
    </xf>
    <xf numFmtId="56" fontId="4" fillId="0" borderId="5" xfId="0" applyNumberFormat="1" applyFont="1" applyBorder="1"/>
    <xf numFmtId="56" fontId="4" fillId="0" borderId="6" xfId="0" applyNumberFormat="1" applyFont="1" applyBorder="1"/>
    <xf numFmtId="0" fontId="4" fillId="0" borderId="6" xfId="0" applyFont="1" applyBorder="1"/>
    <xf numFmtId="0" fontId="8" fillId="0" borderId="2" xfId="2" applyBorder="1" applyAlignment="1"/>
    <xf numFmtId="0" fontId="0" fillId="0" borderId="2" xfId="0" applyBorder="1"/>
    <xf numFmtId="0" fontId="0" fillId="0" borderId="4" xfId="0" applyBorder="1"/>
    <xf numFmtId="0" fontId="0" fillId="0" borderId="7" xfId="0" applyBorder="1"/>
    <xf numFmtId="56" fontId="4" fillId="0" borderId="15" xfId="0" applyNumberFormat="1" applyFont="1" applyBorder="1"/>
    <xf numFmtId="56" fontId="4" fillId="0" borderId="11" xfId="0" applyNumberFormat="1" applyFont="1" applyBorder="1"/>
    <xf numFmtId="0" fontId="4" fillId="0" borderId="11" xfId="0" applyFont="1" applyBorder="1"/>
    <xf numFmtId="0" fontId="8" fillId="0" borderId="0" xfId="2" applyAlignment="1">
      <alignment horizontal="justify"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0" fontId="8" fillId="0" borderId="11" xfId="2" applyBorder="1" applyAlignment="1">
      <alignment horizontal="left" vertical="center"/>
    </xf>
    <xf numFmtId="0" fontId="8" fillId="0" borderId="12" xfId="2" applyBorder="1" applyAlignment="1">
      <alignment horizontal="left" vertical="center"/>
    </xf>
    <xf numFmtId="0" fontId="8" fillId="0" borderId="16" xfId="2"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8" fillId="0" borderId="11" xfId="2" applyBorder="1" applyAlignment="1">
      <alignment horizontal="center" vertical="center"/>
    </xf>
    <xf numFmtId="0" fontId="8" fillId="0" borderId="12" xfId="2" applyBorder="1" applyAlignment="1">
      <alignment horizontal="center" vertical="center"/>
    </xf>
    <xf numFmtId="0" fontId="8" fillId="0" borderId="9" xfId="2" applyBorder="1" applyAlignment="1">
      <alignment horizontal="center" vertical="center"/>
    </xf>
    <xf numFmtId="0" fontId="4" fillId="0" borderId="12" xfId="0" applyFont="1" applyBorder="1" applyAlignment="1">
      <alignment horizontal="left" vertical="center"/>
    </xf>
    <xf numFmtId="0" fontId="8" fillId="0" borderId="9" xfId="2" applyBorder="1" applyAlignment="1">
      <alignment horizontal="left" vertical="center"/>
    </xf>
    <xf numFmtId="0" fontId="6" fillId="0" borderId="14" xfId="0" applyFont="1" applyBorder="1" applyAlignment="1">
      <alignment horizontal="left"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8" fillId="0" borderId="11" xfId="2" applyBorder="1" applyAlignment="1">
      <alignment vertical="center"/>
    </xf>
    <xf numFmtId="0" fontId="8" fillId="0" borderId="9" xfId="2" applyBorder="1" applyAlignment="1">
      <alignment vertical="center"/>
    </xf>
    <xf numFmtId="0" fontId="4" fillId="0" borderId="2" xfId="0" applyFont="1" applyBorder="1" applyAlignment="1">
      <alignment horizontal="left" vertical="center"/>
    </xf>
    <xf numFmtId="0" fontId="8" fillId="0" borderId="2" xfId="2"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cellXfs>
  <cellStyles count="3">
    <cellStyle name="チェック セル" xfId="1" builtinId="23"/>
    <cellStyle name="ハイパーリンク" xfId="2" builtinId="8"/>
    <cellStyle name="標準" xfId="0" builtinId="0"/>
  </cellStyles>
  <dxfs count="21">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resona-ao.or.jp/project/environment/index.html"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47" Type="http://schemas.openxmlformats.org/officeDocument/2006/relationships/hyperlink" Target="https://www.mhlw.go.jp/stf/seisakunitsuite/bunya/koyou_roudou/roudoukijun/rousai/hojokin.html" TargetMode="External"/><Relationship Id="rId63" Type="http://schemas.openxmlformats.org/officeDocument/2006/relationships/hyperlink" Target="https://fund.jaxa.jp/techlist/theme2_20/" TargetMode="External"/><Relationship Id="rId68" Type="http://schemas.openxmlformats.org/officeDocument/2006/relationships/hyperlink" Target="https://osaka21.or.jp/" TargetMode="External"/><Relationship Id="rId84" Type="http://schemas.openxmlformats.org/officeDocument/2006/relationships/hyperlink" Target="https://www.jst.go.jp/gsuc/koubo/index.html" TargetMode="External"/><Relationship Id="rId89" Type="http://schemas.openxmlformats.org/officeDocument/2006/relationships/hyperlink" Target="https://www.jsps.go.jp/j-fellow/j-fellow_14/31_boshuyoko.html" TargetMode="External"/><Relationship Id="rId16" Type="http://schemas.openxmlformats.org/officeDocument/2006/relationships/hyperlink" Target="https://www.jst.go.jp/ristex/proposal/proposal_2025.html"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102" Type="http://schemas.openxmlformats.org/officeDocument/2006/relationships/printerSettings" Target="../printerSettings/printerSettings1.bin"/><Relationship Id="rId5" Type="http://schemas.openxmlformats.org/officeDocument/2006/relationships/hyperlink" Target="https://www.genome-sci.jp/" TargetMode="External"/><Relationship Id="rId90" Type="http://schemas.openxmlformats.org/officeDocument/2006/relationships/hyperlink" Target="http://www.nakatani-foundation.jp/" TargetMode="External"/><Relationship Id="rId95" Type="http://schemas.openxmlformats.org/officeDocument/2006/relationships/hyperlink" Target="https://fund.jaxa.jp/techlist/theme2_12/"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25" Type="http://schemas.openxmlformats.org/officeDocument/2006/relationships/hyperlink" Target="https://www.resona-ao.or.jp/project/promotion/index.html"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46" Type="http://schemas.openxmlformats.org/officeDocument/2006/relationships/hyperlink" Target="https://www.amed.go.jp/koubo/11/02/1102B_00112.html" TargetMode="External"/><Relationship Id="rId59" Type="http://schemas.openxmlformats.org/officeDocument/2006/relationships/hyperlink" Target="https://www.jsps.go.jp/j-bilat/tokuteikoku/shinsei_bosyu.html" TargetMode="External"/><Relationship Id="rId67" Type="http://schemas.openxmlformats.org/officeDocument/2006/relationships/hyperlink" Target="https://www.hakuhodofoundation.or.jp/"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54" Type="http://schemas.openxmlformats.org/officeDocument/2006/relationships/hyperlink" Target="https://www.jst.go.jp/program/india/call/" TargetMode="External"/><Relationship Id="rId62" Type="http://schemas.openxmlformats.org/officeDocument/2006/relationships/hyperlink" Target="https://fund.jaxa.jp/techlist/theme2_9/"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83" Type="http://schemas.openxmlformats.org/officeDocument/2006/relationships/hyperlink" Target="https://www.maff.go.jp/primaff/kadai_hyoka/renkei/2025/bosyu.html" TargetMode="External"/><Relationship Id="rId88" Type="http://schemas.openxmlformats.org/officeDocument/2006/relationships/hyperlink" Target="https://jscp.or.jp/research/program.html" TargetMode="External"/><Relationship Id="rId91" Type="http://schemas.openxmlformats.org/officeDocument/2006/relationships/hyperlink" Target="https://www.ecomo.or.jp/" TargetMode="External"/><Relationship Id="rId96" Type="http://schemas.openxmlformats.org/officeDocument/2006/relationships/hyperlink" Target="https://fund.jaxa.jp/techlist/theme2_16/" TargetMode="External"/><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15" Type="http://schemas.openxmlformats.org/officeDocument/2006/relationships/hyperlink" Target="https://www.kenkyu.jp/nuclear/application/index.html"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36" Type="http://schemas.openxmlformats.org/officeDocument/2006/relationships/hyperlink" Target="https://www.city.hiroshima.lg.jp/kouiki/2million/1027229/1039685.html" TargetMode="External"/><Relationship Id="rId49" Type="http://schemas.openxmlformats.org/officeDocument/2006/relationships/hyperlink" Target="https://www.jst.go.jp/aspire/nexus/koubo/country/singapore.html" TargetMode="External"/><Relationship Id="rId57" Type="http://schemas.openxmlformats.org/officeDocument/2006/relationships/hyperlink" Target="https://www.nakajimafound.or.jp/koubo.html" TargetMode="External"/><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44" Type="http://schemas.openxmlformats.org/officeDocument/2006/relationships/hyperlink" Target="https://www.jkcf.or.jp/projects/category/fellowship/" TargetMode="External"/><Relationship Id="rId52" Type="http://schemas.openxmlformats.org/officeDocument/2006/relationships/hyperlink" Target="https://www.syokubunka.or.jp/research/"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94" Type="http://schemas.openxmlformats.org/officeDocument/2006/relationships/hyperlink" Target="https://www.hbf.or.jp/grants/event" TargetMode="External"/><Relationship Id="rId99" Type="http://schemas.openxmlformats.org/officeDocument/2006/relationships/hyperlink" Target="https://www.jst.go.jp/aspire/nexus/koubo/country/thailand.html" TargetMode="External"/><Relationship Id="rId101" Type="http://schemas.openxmlformats.org/officeDocument/2006/relationships/hyperlink" Target="https://www.jst.go.jp/program/edge-ai-semicon/open-call/index.html"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97" Type="http://schemas.openxmlformats.org/officeDocument/2006/relationships/hyperlink" Target="https://fund.jaxa.jp/techlist/theme2_21/"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92" Type="http://schemas.openxmlformats.org/officeDocument/2006/relationships/hyperlink" Target="https://www.hbf.or.jp/grants/tech"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56" Type="http://schemas.openxmlformats.org/officeDocument/2006/relationships/hyperlink" Target="https://www.kobayashi-foundation.or.jp/" TargetMode="External"/><Relationship Id="rId77" Type="http://schemas.openxmlformats.org/officeDocument/2006/relationships/hyperlink" Target="https://www.jst.go.jp/inter/program/announce/announce_korea_2025.html" TargetMode="External"/><Relationship Id="rId100" Type="http://schemas.openxmlformats.org/officeDocument/2006/relationships/hyperlink" Target="https://www.jst.go.jp/program/startupkikin/deeptech/koubo2025.html" TargetMode="External"/><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93" Type="http://schemas.openxmlformats.org/officeDocument/2006/relationships/hyperlink" Target="https://www.hbf.or.jp/grants/society-culture" TargetMode="External"/><Relationship Id="rId98" Type="http://schemas.openxmlformats.org/officeDocument/2006/relationships/hyperlink" Target="https://www.amed.go.jp/koubo/11/02/1102B_00114.html" TargetMode="External"/><Relationship Id="rId3" Type="http://schemas.openxmlformats.org/officeDocument/2006/relationships/hyperlink" Target="https://melco-foundati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4"/>
  <sheetViews>
    <sheetView tabSelected="1" topLeftCell="A125" zoomScale="90" zoomScaleNormal="90" workbookViewId="0">
      <selection activeCell="A155" sqref="A155"/>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s>
  <sheetData>
    <row r="1" spans="1:7" s="2" customFormat="1" ht="16.5" x14ac:dyDescent="0.15">
      <c r="A1" s="2" t="s">
        <v>5</v>
      </c>
    </row>
    <row r="2" spans="1:7" s="1" customFormat="1" ht="14.25" thickBot="1" x14ac:dyDescent="0.2"/>
    <row r="3" spans="1:7" ht="15.75" thickTop="1" thickBot="1" x14ac:dyDescent="0.2">
      <c r="A3" s="6" t="s">
        <v>0</v>
      </c>
      <c r="B3" s="6" t="s">
        <v>1</v>
      </c>
      <c r="C3" s="6" t="s">
        <v>2</v>
      </c>
      <c r="D3" s="6" t="s">
        <v>7</v>
      </c>
      <c r="E3" s="6" t="s">
        <v>6</v>
      </c>
      <c r="F3" s="6" t="s">
        <v>3</v>
      </c>
      <c r="G3" s="6" t="s">
        <v>4</v>
      </c>
    </row>
    <row r="4" spans="1:7" ht="15" thickTop="1" x14ac:dyDescent="0.15">
      <c r="A4" s="8">
        <v>45761</v>
      </c>
      <c r="B4" s="3">
        <v>45807</v>
      </c>
      <c r="C4" s="4" t="str">
        <f t="shared" ref="C4:C33" ca="1" si="0">IF(ISBLANK(B4),"未定",IF(B4&gt;=TODAY(),"募集受付中","受付終了"))</f>
        <v>受付終了</v>
      </c>
      <c r="D4" s="4" t="s">
        <v>8</v>
      </c>
      <c r="E4" s="4" t="s">
        <v>9</v>
      </c>
      <c r="F4" s="7" t="s">
        <v>10</v>
      </c>
      <c r="G4" s="5"/>
    </row>
    <row r="5" spans="1:7" ht="14.25" x14ac:dyDescent="0.15">
      <c r="A5" s="8">
        <v>45761</v>
      </c>
      <c r="B5" s="3">
        <v>45807</v>
      </c>
      <c r="C5" s="4" t="str">
        <f t="shared" ca="1" si="0"/>
        <v>受付終了</v>
      </c>
      <c r="D5" s="29" t="s">
        <v>11</v>
      </c>
      <c r="E5" s="4" t="s">
        <v>12</v>
      </c>
      <c r="F5" s="33" t="s">
        <v>17</v>
      </c>
      <c r="G5" s="5"/>
    </row>
    <row r="6" spans="1:7" ht="14.25" x14ac:dyDescent="0.15">
      <c r="A6" s="8">
        <v>45761</v>
      </c>
      <c r="B6" s="3">
        <v>45807</v>
      </c>
      <c r="C6" s="4" t="str">
        <f t="shared" ca="1" si="0"/>
        <v>受付終了</v>
      </c>
      <c r="D6" s="36"/>
      <c r="E6" s="4" t="s">
        <v>13</v>
      </c>
      <c r="F6" s="34"/>
      <c r="G6" s="5"/>
    </row>
    <row r="7" spans="1:7" ht="14.25" x14ac:dyDescent="0.15">
      <c r="A7" s="8">
        <v>45761</v>
      </c>
      <c r="B7" s="3">
        <v>45807</v>
      </c>
      <c r="C7" s="4" t="str">
        <f t="shared" ca="1" si="0"/>
        <v>受付終了</v>
      </c>
      <c r="D7" s="36"/>
      <c r="E7" s="4" t="s">
        <v>14</v>
      </c>
      <c r="F7" s="34"/>
      <c r="G7" s="5"/>
    </row>
    <row r="8" spans="1:7" ht="14.25" x14ac:dyDescent="0.15">
      <c r="A8" s="8">
        <v>45761</v>
      </c>
      <c r="B8" s="3">
        <v>45807</v>
      </c>
      <c r="C8" s="4" t="str">
        <f t="shared" ca="1" si="0"/>
        <v>受付終了</v>
      </c>
      <c r="D8" s="36"/>
      <c r="E8" s="4" t="s">
        <v>15</v>
      </c>
      <c r="F8" s="34"/>
      <c r="G8" s="5"/>
    </row>
    <row r="9" spans="1:7" ht="14.25" x14ac:dyDescent="0.15">
      <c r="A9" s="8">
        <v>45761</v>
      </c>
      <c r="B9" s="3">
        <v>45807</v>
      </c>
      <c r="C9" s="4" t="str">
        <f t="shared" ca="1" si="0"/>
        <v>受付終了</v>
      </c>
      <c r="D9" s="30"/>
      <c r="E9" s="4" t="s">
        <v>16</v>
      </c>
      <c r="F9" s="35"/>
      <c r="G9" s="5"/>
    </row>
    <row r="10" spans="1:7" ht="14.25" x14ac:dyDescent="0.15">
      <c r="A10" s="8">
        <v>45761</v>
      </c>
      <c r="B10" s="3">
        <v>45785</v>
      </c>
      <c r="C10" s="4" t="str">
        <f t="shared" ca="1" si="0"/>
        <v>受付終了</v>
      </c>
      <c r="D10" s="4" t="s">
        <v>18</v>
      </c>
      <c r="E10" s="4" t="s">
        <v>19</v>
      </c>
      <c r="F10" s="7" t="s">
        <v>20</v>
      </c>
      <c r="G10" s="5"/>
    </row>
    <row r="11" spans="1:7" ht="14.25" x14ac:dyDescent="0.15">
      <c r="A11" s="8">
        <v>45761</v>
      </c>
      <c r="B11" s="3">
        <v>45831</v>
      </c>
      <c r="C11" s="4" t="str">
        <f t="shared" ca="1" si="0"/>
        <v>受付終了</v>
      </c>
      <c r="D11" s="4" t="s">
        <v>21</v>
      </c>
      <c r="E11" s="4" t="s">
        <v>22</v>
      </c>
      <c r="F11" s="7" t="s">
        <v>23</v>
      </c>
      <c r="G11" s="5"/>
    </row>
    <row r="12" spans="1:7" ht="14.25" x14ac:dyDescent="0.15">
      <c r="A12" s="8">
        <v>45761</v>
      </c>
      <c r="B12" s="3">
        <v>45790</v>
      </c>
      <c r="C12" s="4" t="str">
        <f t="shared" ca="1" si="0"/>
        <v>受付終了</v>
      </c>
      <c r="D12" s="4" t="s">
        <v>24</v>
      </c>
      <c r="E12" s="4" t="s">
        <v>25</v>
      </c>
      <c r="F12" s="7" t="s">
        <v>26</v>
      </c>
      <c r="G12" s="5"/>
    </row>
    <row r="13" spans="1:7" ht="14.25" x14ac:dyDescent="0.15">
      <c r="A13" s="8">
        <v>45761</v>
      </c>
      <c r="B13" s="3">
        <v>45808</v>
      </c>
      <c r="C13" s="4" t="str">
        <f t="shared" ca="1" si="0"/>
        <v>受付終了</v>
      </c>
      <c r="D13" s="29" t="s">
        <v>28</v>
      </c>
      <c r="E13" s="4" t="s">
        <v>29</v>
      </c>
      <c r="F13" s="7" t="s">
        <v>30</v>
      </c>
      <c r="G13" s="5"/>
    </row>
    <row r="14" spans="1:7" ht="14.25" x14ac:dyDescent="0.15">
      <c r="A14" s="8">
        <v>45761</v>
      </c>
      <c r="B14" s="3">
        <v>45808</v>
      </c>
      <c r="C14" s="4" t="str">
        <f t="shared" ca="1" si="0"/>
        <v>受付終了</v>
      </c>
      <c r="D14" s="36"/>
      <c r="E14" s="4" t="s">
        <v>31</v>
      </c>
      <c r="F14" s="7" t="s">
        <v>32</v>
      </c>
      <c r="G14" s="5"/>
    </row>
    <row r="15" spans="1:7" ht="14.25" x14ac:dyDescent="0.15">
      <c r="A15" s="8">
        <v>45761</v>
      </c>
      <c r="B15" s="3">
        <v>45808</v>
      </c>
      <c r="C15" s="4" t="str">
        <f t="shared" ca="1" si="0"/>
        <v>受付終了</v>
      </c>
      <c r="D15" s="30"/>
      <c r="E15" s="4" t="s">
        <v>33</v>
      </c>
      <c r="F15" s="7" t="s">
        <v>34</v>
      </c>
      <c r="G15" s="5"/>
    </row>
    <row r="16" spans="1:7" ht="14.25" x14ac:dyDescent="0.15">
      <c r="A16" s="8">
        <v>45761</v>
      </c>
      <c r="B16" s="4" t="s">
        <v>44</v>
      </c>
      <c r="C16" s="4" t="str">
        <f t="shared" ca="1" si="0"/>
        <v>募集受付中</v>
      </c>
      <c r="D16" s="4" t="s">
        <v>28</v>
      </c>
      <c r="E16" s="4" t="s">
        <v>35</v>
      </c>
      <c r="F16" s="7" t="s">
        <v>36</v>
      </c>
      <c r="G16" s="5"/>
    </row>
    <row r="17" spans="1:7" ht="14.25" x14ac:dyDescent="0.15">
      <c r="A17" s="8">
        <v>45761</v>
      </c>
      <c r="B17" s="3">
        <v>45808</v>
      </c>
      <c r="C17" s="4" t="str">
        <f t="shared" ca="1" si="0"/>
        <v>受付終了</v>
      </c>
      <c r="D17" s="29" t="s">
        <v>27</v>
      </c>
      <c r="E17" s="4" t="s">
        <v>37</v>
      </c>
      <c r="F17" s="7" t="s">
        <v>38</v>
      </c>
      <c r="G17" s="5"/>
    </row>
    <row r="18" spans="1:7" ht="14.25" x14ac:dyDescent="0.15">
      <c r="A18" s="8">
        <v>45761</v>
      </c>
      <c r="B18" s="3">
        <v>45808</v>
      </c>
      <c r="C18" s="4" t="str">
        <f t="shared" ca="1" si="0"/>
        <v>受付終了</v>
      </c>
      <c r="D18" s="36"/>
      <c r="E18" s="4" t="s">
        <v>39</v>
      </c>
      <c r="F18" s="7" t="s">
        <v>38</v>
      </c>
      <c r="G18" s="5"/>
    </row>
    <row r="19" spans="1:7" ht="14.25" x14ac:dyDescent="0.15">
      <c r="A19" s="8">
        <v>45761</v>
      </c>
      <c r="B19" s="3">
        <v>45808</v>
      </c>
      <c r="C19" s="4" t="str">
        <f t="shared" ca="1" si="0"/>
        <v>受付終了</v>
      </c>
      <c r="D19" s="36"/>
      <c r="E19" s="4" t="s">
        <v>40</v>
      </c>
      <c r="F19" s="7" t="s">
        <v>41</v>
      </c>
      <c r="G19" s="5"/>
    </row>
    <row r="20" spans="1:7" ht="14.25" x14ac:dyDescent="0.15">
      <c r="A20" s="8">
        <v>45761</v>
      </c>
      <c r="B20" s="3">
        <v>45808</v>
      </c>
      <c r="C20" s="4" t="str">
        <f t="shared" ca="1" si="0"/>
        <v>受付終了</v>
      </c>
      <c r="D20" s="30"/>
      <c r="E20" s="4" t="s">
        <v>42</v>
      </c>
      <c r="F20" s="7" t="s">
        <v>43</v>
      </c>
      <c r="G20" s="5"/>
    </row>
    <row r="21" spans="1:7" ht="14.25" x14ac:dyDescent="0.15">
      <c r="A21" s="8">
        <v>45761</v>
      </c>
      <c r="B21" s="3">
        <v>45786</v>
      </c>
      <c r="C21" s="4" t="str">
        <f t="shared" ca="1" si="0"/>
        <v>受付終了</v>
      </c>
      <c r="D21" s="29" t="s">
        <v>45</v>
      </c>
      <c r="E21" s="4" t="s">
        <v>46</v>
      </c>
      <c r="F21" s="26" t="s">
        <v>49</v>
      </c>
      <c r="G21" s="5"/>
    </row>
    <row r="22" spans="1:7" ht="14.25" x14ac:dyDescent="0.15">
      <c r="A22" s="8">
        <v>45761</v>
      </c>
      <c r="B22" s="3">
        <v>45786</v>
      </c>
      <c r="C22" s="4" t="str">
        <f t="shared" ca="1" si="0"/>
        <v>受付終了</v>
      </c>
      <c r="D22" s="36"/>
      <c r="E22" s="4" t="s">
        <v>47</v>
      </c>
      <c r="F22" s="36"/>
      <c r="G22" s="5"/>
    </row>
    <row r="23" spans="1:7" ht="14.25" x14ac:dyDescent="0.15">
      <c r="A23" s="8">
        <v>45761</v>
      </c>
      <c r="B23" s="3">
        <v>45786</v>
      </c>
      <c r="C23" s="4" t="str">
        <f t="shared" ca="1" si="0"/>
        <v>受付終了</v>
      </c>
      <c r="D23" s="30"/>
      <c r="E23" s="4" t="s">
        <v>48</v>
      </c>
      <c r="F23" s="30"/>
      <c r="G23" s="5"/>
    </row>
    <row r="24" spans="1:7" ht="14.25" x14ac:dyDescent="0.15">
      <c r="A24" s="8">
        <v>45761</v>
      </c>
      <c r="B24" s="3">
        <v>45820</v>
      </c>
      <c r="C24" s="4" t="str">
        <f t="shared" ca="1" si="0"/>
        <v>受付終了</v>
      </c>
      <c r="D24" s="4" t="s">
        <v>50</v>
      </c>
      <c r="E24" s="4" t="s">
        <v>51</v>
      </c>
      <c r="F24" s="7" t="s">
        <v>52</v>
      </c>
      <c r="G24" s="9" t="s">
        <v>53</v>
      </c>
    </row>
    <row r="25" spans="1:7" ht="14.25" x14ac:dyDescent="0.15">
      <c r="A25" s="8">
        <v>45761</v>
      </c>
      <c r="B25" s="3">
        <v>45812</v>
      </c>
      <c r="C25" s="4" t="str">
        <f t="shared" ca="1" si="0"/>
        <v>受付終了</v>
      </c>
      <c r="D25" s="29" t="s">
        <v>54</v>
      </c>
      <c r="E25" s="4" t="s">
        <v>55</v>
      </c>
      <c r="F25" s="26" t="s">
        <v>61</v>
      </c>
      <c r="G25" s="5"/>
    </row>
    <row r="26" spans="1:7" ht="14.25" x14ac:dyDescent="0.15">
      <c r="A26" s="8">
        <v>45761</v>
      </c>
      <c r="B26" s="3">
        <v>45812</v>
      </c>
      <c r="C26" s="4" t="str">
        <f t="shared" ca="1" si="0"/>
        <v>受付終了</v>
      </c>
      <c r="D26" s="36"/>
      <c r="E26" s="4" t="s">
        <v>56</v>
      </c>
      <c r="F26" s="27"/>
      <c r="G26" s="5"/>
    </row>
    <row r="27" spans="1:7" ht="14.25" x14ac:dyDescent="0.15">
      <c r="A27" s="8">
        <v>45761</v>
      </c>
      <c r="B27" s="3">
        <v>45812</v>
      </c>
      <c r="C27" s="4" t="str">
        <f t="shared" ca="1" si="0"/>
        <v>受付終了</v>
      </c>
      <c r="D27" s="36"/>
      <c r="E27" s="4" t="s">
        <v>57</v>
      </c>
      <c r="F27" s="27"/>
      <c r="G27" s="5"/>
    </row>
    <row r="28" spans="1:7" ht="14.25" x14ac:dyDescent="0.15">
      <c r="A28" s="8">
        <v>45761</v>
      </c>
      <c r="B28" s="3">
        <v>45812</v>
      </c>
      <c r="C28" s="4" t="str">
        <f t="shared" ca="1" si="0"/>
        <v>受付終了</v>
      </c>
      <c r="D28" s="36"/>
      <c r="E28" s="4" t="s">
        <v>58</v>
      </c>
      <c r="F28" s="27"/>
      <c r="G28" s="5"/>
    </row>
    <row r="29" spans="1:7" ht="14.25" x14ac:dyDescent="0.15">
      <c r="A29" s="8">
        <v>45761</v>
      </c>
      <c r="B29" s="3">
        <v>45812</v>
      </c>
      <c r="C29" s="4" t="str">
        <f t="shared" ca="1" si="0"/>
        <v>受付終了</v>
      </c>
      <c r="D29" s="36"/>
      <c r="E29" s="4" t="s">
        <v>59</v>
      </c>
      <c r="F29" s="27"/>
      <c r="G29" s="5"/>
    </row>
    <row r="30" spans="1:7" ht="14.25" x14ac:dyDescent="0.15">
      <c r="A30" s="8">
        <v>45761</v>
      </c>
      <c r="B30" s="3">
        <v>45812</v>
      </c>
      <c r="C30" s="4" t="str">
        <f t="shared" ca="1" si="0"/>
        <v>受付終了</v>
      </c>
      <c r="D30" s="30"/>
      <c r="E30" s="4" t="s">
        <v>60</v>
      </c>
      <c r="F30" s="37"/>
      <c r="G30" s="5"/>
    </row>
    <row r="31" spans="1:7" ht="14.25" x14ac:dyDescent="0.15">
      <c r="A31" s="8">
        <v>45777</v>
      </c>
      <c r="B31" s="3">
        <v>45808</v>
      </c>
      <c r="C31" s="4" t="str">
        <f t="shared" ca="1" si="0"/>
        <v>受付終了</v>
      </c>
      <c r="D31" s="4" t="s">
        <v>62</v>
      </c>
      <c r="E31" s="4" t="s">
        <v>9</v>
      </c>
      <c r="F31" s="7" t="s">
        <v>63</v>
      </c>
      <c r="G31" s="5"/>
    </row>
    <row r="32" spans="1:7" ht="14.25" x14ac:dyDescent="0.15">
      <c r="A32" s="8">
        <v>45777</v>
      </c>
      <c r="B32" s="3">
        <v>45838</v>
      </c>
      <c r="C32" s="4" t="str">
        <f t="shared" ca="1" si="0"/>
        <v>受付終了</v>
      </c>
      <c r="D32" s="4" t="s">
        <v>64</v>
      </c>
      <c r="E32" s="4" t="s">
        <v>65</v>
      </c>
      <c r="F32" s="7" t="s">
        <v>66</v>
      </c>
      <c r="G32" s="5"/>
    </row>
    <row r="33" spans="1:7" ht="14.25" x14ac:dyDescent="0.15">
      <c r="A33" s="8">
        <v>45777</v>
      </c>
      <c r="B33" s="3">
        <v>45842</v>
      </c>
      <c r="C33" s="4" t="str">
        <f t="shared" ca="1" si="0"/>
        <v>受付終了</v>
      </c>
      <c r="D33" s="4" t="s">
        <v>67</v>
      </c>
      <c r="E33" s="4" t="s">
        <v>68</v>
      </c>
      <c r="F33" s="7" t="s">
        <v>69</v>
      </c>
      <c r="G33" s="5"/>
    </row>
    <row r="34" spans="1:7" ht="14.25" x14ac:dyDescent="0.15">
      <c r="A34" s="8">
        <v>45777</v>
      </c>
      <c r="B34" s="3">
        <v>45848</v>
      </c>
      <c r="C34" s="4" t="str">
        <f t="shared" ref="C34:C65" ca="1" si="1">IF(ISBLANK(B34),"未定",IF(B34&gt;=TODAY(),"募集受付中","受付終了"))</f>
        <v>受付終了</v>
      </c>
      <c r="D34" s="4" t="s">
        <v>70</v>
      </c>
      <c r="E34" s="4" t="s">
        <v>71</v>
      </c>
      <c r="F34" s="7" t="s">
        <v>72</v>
      </c>
      <c r="G34" s="5"/>
    </row>
    <row r="35" spans="1:7" ht="14.25" x14ac:dyDescent="0.15">
      <c r="A35" s="8">
        <v>45777</v>
      </c>
      <c r="B35" s="3">
        <v>45779</v>
      </c>
      <c r="C35" s="4" t="str">
        <f t="shared" ca="1" si="1"/>
        <v>受付終了</v>
      </c>
      <c r="D35" s="29" t="s">
        <v>73</v>
      </c>
      <c r="E35" s="4" t="s">
        <v>74</v>
      </c>
      <c r="F35" s="26" t="s">
        <v>80</v>
      </c>
      <c r="G35" s="31" t="s">
        <v>81</v>
      </c>
    </row>
    <row r="36" spans="1:7" ht="14.25" x14ac:dyDescent="0.15">
      <c r="A36" s="8">
        <v>45777</v>
      </c>
      <c r="B36" s="3">
        <v>45779</v>
      </c>
      <c r="C36" s="4" t="str">
        <f t="shared" ca="1" si="1"/>
        <v>受付終了</v>
      </c>
      <c r="D36" s="36"/>
      <c r="E36" s="4" t="s">
        <v>75</v>
      </c>
      <c r="F36" s="27"/>
      <c r="G36" s="38"/>
    </row>
    <row r="37" spans="1:7" ht="14.25" x14ac:dyDescent="0.15">
      <c r="A37" s="8">
        <v>45777</v>
      </c>
      <c r="B37" s="3">
        <v>45779</v>
      </c>
      <c r="C37" s="4" t="str">
        <f t="shared" ca="1" si="1"/>
        <v>受付終了</v>
      </c>
      <c r="D37" s="36"/>
      <c r="E37" s="4" t="s">
        <v>76</v>
      </c>
      <c r="F37" s="27"/>
      <c r="G37" s="38"/>
    </row>
    <row r="38" spans="1:7" ht="14.25" x14ac:dyDescent="0.15">
      <c r="A38" s="8">
        <v>45777</v>
      </c>
      <c r="B38" s="3">
        <v>45779</v>
      </c>
      <c r="C38" s="4" t="str">
        <f t="shared" ca="1" si="1"/>
        <v>受付終了</v>
      </c>
      <c r="D38" s="36"/>
      <c r="E38" s="4" t="s">
        <v>77</v>
      </c>
      <c r="F38" s="27"/>
      <c r="G38" s="38"/>
    </row>
    <row r="39" spans="1:7" ht="14.25" x14ac:dyDescent="0.15">
      <c r="A39" s="8">
        <v>45777</v>
      </c>
      <c r="B39" s="3">
        <v>45779</v>
      </c>
      <c r="C39" s="4" t="str">
        <f t="shared" ca="1" si="1"/>
        <v>受付終了</v>
      </c>
      <c r="D39" s="36"/>
      <c r="E39" s="4" t="s">
        <v>78</v>
      </c>
      <c r="F39" s="27"/>
      <c r="G39" s="38"/>
    </row>
    <row r="40" spans="1:7" ht="14.25" x14ac:dyDescent="0.15">
      <c r="A40" s="8">
        <v>45777</v>
      </c>
      <c r="B40" s="3">
        <v>45779</v>
      </c>
      <c r="C40" s="4" t="str">
        <f t="shared" ca="1" si="1"/>
        <v>受付終了</v>
      </c>
      <c r="D40" s="30"/>
      <c r="E40" s="4" t="s">
        <v>79</v>
      </c>
      <c r="F40" s="37"/>
      <c r="G40" s="32"/>
    </row>
    <row r="41" spans="1:7" ht="14.25" x14ac:dyDescent="0.15">
      <c r="A41" s="8">
        <v>45777</v>
      </c>
      <c r="B41" s="3">
        <v>45820</v>
      </c>
      <c r="C41" s="4" t="str">
        <f t="shared" ca="1" si="1"/>
        <v>受付終了</v>
      </c>
      <c r="D41" s="29" t="s">
        <v>82</v>
      </c>
      <c r="E41" s="4" t="s">
        <v>83</v>
      </c>
      <c r="F41" s="7" t="s">
        <v>85</v>
      </c>
      <c r="G41" s="31" t="s">
        <v>81</v>
      </c>
    </row>
    <row r="42" spans="1:7" ht="14.25" x14ac:dyDescent="0.15">
      <c r="A42" s="8">
        <v>45777</v>
      </c>
      <c r="B42" s="3">
        <v>45799</v>
      </c>
      <c r="C42" s="4" t="str">
        <f t="shared" ca="1" si="1"/>
        <v>受付終了</v>
      </c>
      <c r="D42" s="30"/>
      <c r="E42" s="4" t="s">
        <v>84</v>
      </c>
      <c r="F42" s="7" t="s">
        <v>86</v>
      </c>
      <c r="G42" s="32"/>
    </row>
    <row r="43" spans="1:7" ht="14.25" x14ac:dyDescent="0.15">
      <c r="A43" s="8">
        <v>45777</v>
      </c>
      <c r="B43" s="3">
        <v>45796</v>
      </c>
      <c r="C43" s="4" t="str">
        <f t="shared" ca="1" si="1"/>
        <v>受付終了</v>
      </c>
      <c r="D43" s="39" t="s">
        <v>87</v>
      </c>
      <c r="E43" s="4" t="s">
        <v>88</v>
      </c>
      <c r="F43" s="42" t="s">
        <v>99</v>
      </c>
      <c r="G43" s="31" t="s">
        <v>81</v>
      </c>
    </row>
    <row r="44" spans="1:7" ht="14.25" x14ac:dyDescent="0.15">
      <c r="A44" s="8">
        <v>45777</v>
      </c>
      <c r="B44" s="3">
        <v>45796</v>
      </c>
      <c r="C44" s="4" t="str">
        <f t="shared" ca="1" si="1"/>
        <v>受付終了</v>
      </c>
      <c r="D44" s="40"/>
      <c r="E44" s="4" t="s">
        <v>89</v>
      </c>
      <c r="F44" s="40"/>
      <c r="G44" s="38"/>
    </row>
    <row r="45" spans="1:7" ht="14.25" x14ac:dyDescent="0.15">
      <c r="A45" s="8">
        <v>45777</v>
      </c>
      <c r="B45" s="3">
        <v>45796</v>
      </c>
      <c r="C45" s="4" t="str">
        <f t="shared" ca="1" si="1"/>
        <v>受付終了</v>
      </c>
      <c r="D45" s="40"/>
      <c r="E45" s="4" t="s">
        <v>90</v>
      </c>
      <c r="F45" s="40"/>
      <c r="G45" s="38"/>
    </row>
    <row r="46" spans="1:7" ht="14.25" x14ac:dyDescent="0.15">
      <c r="A46" s="8">
        <v>45777</v>
      </c>
      <c r="B46" s="3">
        <v>45796</v>
      </c>
      <c r="C46" s="4" t="str">
        <f t="shared" ca="1" si="1"/>
        <v>受付終了</v>
      </c>
      <c r="D46" s="40"/>
      <c r="E46" s="4" t="s">
        <v>91</v>
      </c>
      <c r="F46" s="40"/>
      <c r="G46" s="38"/>
    </row>
    <row r="47" spans="1:7" ht="14.25" x14ac:dyDescent="0.15">
      <c r="A47" s="8">
        <v>45777</v>
      </c>
      <c r="B47" s="3">
        <v>45796</v>
      </c>
      <c r="C47" s="4" t="str">
        <f t="shared" ca="1" si="1"/>
        <v>受付終了</v>
      </c>
      <c r="D47" s="40"/>
      <c r="E47" s="4" t="s">
        <v>92</v>
      </c>
      <c r="F47" s="40"/>
      <c r="G47" s="38"/>
    </row>
    <row r="48" spans="1:7" ht="14.25" x14ac:dyDescent="0.15">
      <c r="A48" s="8">
        <v>45777</v>
      </c>
      <c r="B48" s="3">
        <v>45796</v>
      </c>
      <c r="C48" s="4" t="str">
        <f t="shared" ca="1" si="1"/>
        <v>受付終了</v>
      </c>
      <c r="D48" s="40"/>
      <c r="E48" s="4" t="s">
        <v>93</v>
      </c>
      <c r="F48" s="40"/>
      <c r="G48" s="38"/>
    </row>
    <row r="49" spans="1:7" ht="14.25" x14ac:dyDescent="0.15">
      <c r="A49" s="8">
        <v>45777</v>
      </c>
      <c r="B49" s="3">
        <v>45796</v>
      </c>
      <c r="C49" s="4" t="str">
        <f t="shared" ca="1" si="1"/>
        <v>受付終了</v>
      </c>
      <c r="D49" s="40"/>
      <c r="E49" s="4" t="s">
        <v>94</v>
      </c>
      <c r="F49" s="40"/>
      <c r="G49" s="38"/>
    </row>
    <row r="50" spans="1:7" ht="14.25" x14ac:dyDescent="0.15">
      <c r="A50" s="8">
        <v>45777</v>
      </c>
      <c r="B50" s="3">
        <v>45796</v>
      </c>
      <c r="C50" s="4" t="str">
        <f t="shared" ca="1" si="1"/>
        <v>受付終了</v>
      </c>
      <c r="D50" s="40"/>
      <c r="E50" s="4" t="s">
        <v>95</v>
      </c>
      <c r="F50" s="40"/>
      <c r="G50" s="38"/>
    </row>
    <row r="51" spans="1:7" ht="14.25" x14ac:dyDescent="0.15">
      <c r="A51" s="8">
        <v>45777</v>
      </c>
      <c r="B51" s="3">
        <v>45796</v>
      </c>
      <c r="C51" s="4" t="str">
        <f t="shared" ca="1" si="1"/>
        <v>受付終了</v>
      </c>
      <c r="D51" s="40"/>
      <c r="E51" s="4" t="s">
        <v>96</v>
      </c>
      <c r="F51" s="40"/>
      <c r="G51" s="38"/>
    </row>
    <row r="52" spans="1:7" ht="14.25" x14ac:dyDescent="0.15">
      <c r="A52" s="8">
        <v>45777</v>
      </c>
      <c r="B52" s="3">
        <v>45796</v>
      </c>
      <c r="C52" s="4" t="str">
        <f t="shared" ca="1" si="1"/>
        <v>受付終了</v>
      </c>
      <c r="D52" s="40"/>
      <c r="E52" s="4" t="s">
        <v>97</v>
      </c>
      <c r="F52" s="40"/>
      <c r="G52" s="38"/>
    </row>
    <row r="53" spans="1:7" ht="14.25" x14ac:dyDescent="0.15">
      <c r="A53" s="8">
        <v>45777</v>
      </c>
      <c r="B53" s="3">
        <v>45796</v>
      </c>
      <c r="C53" s="4" t="str">
        <f t="shared" ca="1" si="1"/>
        <v>受付終了</v>
      </c>
      <c r="D53" s="41"/>
      <c r="E53" s="4" t="s">
        <v>98</v>
      </c>
      <c r="F53" s="41"/>
      <c r="G53" s="32"/>
    </row>
    <row r="54" spans="1:7" ht="14.25" x14ac:dyDescent="0.15">
      <c r="A54" s="8">
        <v>45777</v>
      </c>
      <c r="B54" s="3">
        <v>45824</v>
      </c>
      <c r="C54" s="4" t="str">
        <f t="shared" ca="1" si="1"/>
        <v>受付終了</v>
      </c>
      <c r="D54" s="4" t="s">
        <v>54</v>
      </c>
      <c r="E54" s="4" t="s">
        <v>100</v>
      </c>
      <c r="F54" s="7" t="s">
        <v>244</v>
      </c>
      <c r="G54" s="5"/>
    </row>
    <row r="55" spans="1:7" ht="14.25" x14ac:dyDescent="0.15">
      <c r="A55" s="8">
        <v>45792</v>
      </c>
      <c r="B55" s="3">
        <v>45869</v>
      </c>
      <c r="C55" s="4" t="str">
        <f t="shared" ca="1" si="1"/>
        <v>受付終了</v>
      </c>
      <c r="D55" s="29" t="s">
        <v>101</v>
      </c>
      <c r="E55" s="4" t="s">
        <v>102</v>
      </c>
      <c r="F55" s="7" t="s">
        <v>104</v>
      </c>
      <c r="G55" s="5"/>
    </row>
    <row r="56" spans="1:7" ht="14.25" x14ac:dyDescent="0.15">
      <c r="A56" s="8">
        <v>45792</v>
      </c>
      <c r="B56" s="3">
        <v>45898</v>
      </c>
      <c r="C56" s="4" t="str">
        <f t="shared" ca="1" si="1"/>
        <v>募集受付中</v>
      </c>
      <c r="D56" s="30"/>
      <c r="E56" s="4" t="s">
        <v>103</v>
      </c>
      <c r="F56" s="7" t="s">
        <v>105</v>
      </c>
      <c r="G56" s="5"/>
    </row>
    <row r="57" spans="1:7" ht="14.25" x14ac:dyDescent="0.15">
      <c r="A57" s="8">
        <v>45792</v>
      </c>
      <c r="B57" s="3">
        <v>45841</v>
      </c>
      <c r="C57" s="4" t="str">
        <f t="shared" ca="1" si="1"/>
        <v>受付終了</v>
      </c>
      <c r="D57" s="4" t="s">
        <v>106</v>
      </c>
      <c r="E57" s="4" t="s">
        <v>107</v>
      </c>
      <c r="F57" s="7" t="s">
        <v>108</v>
      </c>
      <c r="G57" s="5"/>
    </row>
    <row r="58" spans="1:7" ht="14.25" x14ac:dyDescent="0.15">
      <c r="A58" s="8">
        <v>45792</v>
      </c>
      <c r="B58" s="3">
        <v>45900</v>
      </c>
      <c r="C58" s="4" t="str">
        <f t="shared" ca="1" si="1"/>
        <v>募集受付中</v>
      </c>
      <c r="D58" s="4" t="s">
        <v>109</v>
      </c>
      <c r="E58" s="4" t="s">
        <v>110</v>
      </c>
      <c r="F58" s="7" t="s">
        <v>111</v>
      </c>
      <c r="G58" s="5"/>
    </row>
    <row r="59" spans="1:7" ht="14.25" x14ac:dyDescent="0.15">
      <c r="A59" s="8">
        <v>45792</v>
      </c>
      <c r="B59" s="3">
        <v>45835</v>
      </c>
      <c r="C59" s="4" t="str">
        <f t="shared" ca="1" si="1"/>
        <v>受付終了</v>
      </c>
      <c r="D59" s="4" t="s">
        <v>54</v>
      </c>
      <c r="E59" s="4" t="s">
        <v>112</v>
      </c>
      <c r="F59" s="7" t="s">
        <v>113</v>
      </c>
      <c r="G59" s="5"/>
    </row>
    <row r="60" spans="1:7" ht="14.25" x14ac:dyDescent="0.15">
      <c r="A60" s="8">
        <v>45792</v>
      </c>
      <c r="B60" s="3">
        <v>45860</v>
      </c>
      <c r="C60" s="4" t="str">
        <f t="shared" ca="1" si="1"/>
        <v>受付終了</v>
      </c>
      <c r="D60" s="4" t="s">
        <v>54</v>
      </c>
      <c r="E60" s="4" t="s">
        <v>114</v>
      </c>
      <c r="F60" s="7" t="s">
        <v>115</v>
      </c>
      <c r="G60" s="5"/>
    </row>
    <row r="61" spans="1:7" ht="14.25" x14ac:dyDescent="0.15">
      <c r="A61" s="8">
        <v>45792</v>
      </c>
      <c r="B61" s="3">
        <v>45834</v>
      </c>
      <c r="C61" s="4" t="str">
        <f t="shared" ca="1" si="1"/>
        <v>受付終了</v>
      </c>
      <c r="D61" s="4" t="s">
        <v>54</v>
      </c>
      <c r="E61" s="4" t="s">
        <v>116</v>
      </c>
      <c r="F61" s="7" t="s">
        <v>117</v>
      </c>
      <c r="G61" s="5"/>
    </row>
    <row r="62" spans="1:7" ht="14.25" x14ac:dyDescent="0.15">
      <c r="A62" s="8">
        <v>45792</v>
      </c>
      <c r="B62" s="3">
        <v>45869</v>
      </c>
      <c r="C62" s="4" t="str">
        <f t="shared" ca="1" si="1"/>
        <v>受付終了</v>
      </c>
      <c r="D62" s="4" t="s">
        <v>54</v>
      </c>
      <c r="E62" s="4" t="s">
        <v>118</v>
      </c>
      <c r="F62" s="7" t="s">
        <v>119</v>
      </c>
      <c r="G62" s="5"/>
    </row>
    <row r="63" spans="1:7" ht="14.25" x14ac:dyDescent="0.15">
      <c r="A63" s="8">
        <v>45792</v>
      </c>
      <c r="B63" s="3">
        <v>45909</v>
      </c>
      <c r="C63" s="4" t="str">
        <f t="shared" ca="1" si="1"/>
        <v>募集受付中</v>
      </c>
      <c r="D63" s="4" t="s">
        <v>54</v>
      </c>
      <c r="E63" s="4" t="s">
        <v>120</v>
      </c>
      <c r="F63" s="7" t="s">
        <v>121</v>
      </c>
      <c r="G63" s="5"/>
    </row>
    <row r="64" spans="1:7" ht="14.25" x14ac:dyDescent="0.15">
      <c r="A64" s="8">
        <v>45792</v>
      </c>
      <c r="B64" s="3">
        <v>45817</v>
      </c>
      <c r="C64" s="4" t="str">
        <f t="shared" ca="1" si="1"/>
        <v>受付終了</v>
      </c>
      <c r="D64" s="29" t="s">
        <v>82</v>
      </c>
      <c r="E64" s="4" t="s">
        <v>122</v>
      </c>
      <c r="F64" s="26" t="s">
        <v>124</v>
      </c>
      <c r="G64" s="31" t="s">
        <v>81</v>
      </c>
    </row>
    <row r="65" spans="1:7" ht="14.25" x14ac:dyDescent="0.15">
      <c r="A65" s="8">
        <v>45792</v>
      </c>
      <c r="B65" s="3">
        <v>45817</v>
      </c>
      <c r="C65" s="4" t="str">
        <f t="shared" ca="1" si="1"/>
        <v>受付終了</v>
      </c>
      <c r="D65" s="30"/>
      <c r="E65" s="4" t="s">
        <v>123</v>
      </c>
      <c r="F65" s="37"/>
      <c r="G65" s="32"/>
    </row>
    <row r="66" spans="1:7" ht="14.25" x14ac:dyDescent="0.15">
      <c r="A66" s="8">
        <v>45796</v>
      </c>
      <c r="B66" s="3">
        <v>45869</v>
      </c>
      <c r="C66" s="4" t="str">
        <f t="shared" ref="C66:C119" ca="1" si="2">IF(ISBLANK(B66),"未定",IF(B66&gt;=TODAY(),"募集受付中","受付終了"))</f>
        <v>受付終了</v>
      </c>
      <c r="D66" s="4" t="s">
        <v>125</v>
      </c>
      <c r="E66" s="4" t="s">
        <v>126</v>
      </c>
      <c r="F66" s="7" t="s">
        <v>127</v>
      </c>
      <c r="G66" s="5"/>
    </row>
    <row r="67" spans="1:7" ht="14.25" x14ac:dyDescent="0.15">
      <c r="A67" s="8">
        <v>45796</v>
      </c>
      <c r="B67" s="3">
        <v>45807</v>
      </c>
      <c r="C67" s="4" t="str">
        <f t="shared" ca="1" si="2"/>
        <v>受付終了</v>
      </c>
      <c r="D67" s="4" t="s">
        <v>128</v>
      </c>
      <c r="E67" s="4" t="s">
        <v>129</v>
      </c>
      <c r="F67" s="7" t="s">
        <v>130</v>
      </c>
      <c r="G67" s="5"/>
    </row>
    <row r="68" spans="1:7" ht="14.25" x14ac:dyDescent="0.15">
      <c r="A68" s="8">
        <v>45796</v>
      </c>
      <c r="B68" s="3">
        <v>45855</v>
      </c>
      <c r="C68" s="4" t="str">
        <f t="shared" ca="1" si="2"/>
        <v>受付終了</v>
      </c>
      <c r="D68" s="29" t="s">
        <v>131</v>
      </c>
      <c r="E68" s="4" t="s">
        <v>132</v>
      </c>
      <c r="F68" s="7" t="s">
        <v>133</v>
      </c>
      <c r="G68" s="5"/>
    </row>
    <row r="69" spans="1:7" ht="14.25" x14ac:dyDescent="0.15">
      <c r="A69" s="8">
        <v>45796</v>
      </c>
      <c r="B69" s="3">
        <v>45855</v>
      </c>
      <c r="C69" s="4" t="str">
        <f t="shared" ca="1" si="2"/>
        <v>受付終了</v>
      </c>
      <c r="D69" s="36"/>
      <c r="E69" s="4" t="s">
        <v>134</v>
      </c>
      <c r="F69" s="7" t="s">
        <v>136</v>
      </c>
      <c r="G69" s="5"/>
    </row>
    <row r="70" spans="1:7" ht="14.25" x14ac:dyDescent="0.15">
      <c r="A70" s="8">
        <v>45796</v>
      </c>
      <c r="B70" s="3">
        <v>45855</v>
      </c>
      <c r="C70" s="4" t="str">
        <f t="shared" ca="1" si="2"/>
        <v>受付終了</v>
      </c>
      <c r="D70" s="30"/>
      <c r="E70" s="4" t="s">
        <v>135</v>
      </c>
      <c r="F70" s="7" t="s">
        <v>137</v>
      </c>
      <c r="G70" s="5"/>
    </row>
    <row r="71" spans="1:7" ht="14.25" x14ac:dyDescent="0.15">
      <c r="A71" s="8">
        <v>45812</v>
      </c>
      <c r="B71" s="3">
        <v>45869</v>
      </c>
      <c r="C71" s="4" t="str">
        <f t="shared" ca="1" si="2"/>
        <v>受付終了</v>
      </c>
      <c r="D71" s="29" t="s">
        <v>138</v>
      </c>
      <c r="E71" s="4" t="s">
        <v>139</v>
      </c>
      <c r="F71" s="7" t="s">
        <v>141</v>
      </c>
      <c r="G71" s="5"/>
    </row>
    <row r="72" spans="1:7" ht="14.25" x14ac:dyDescent="0.15">
      <c r="A72" s="8">
        <v>45812</v>
      </c>
      <c r="B72" s="3">
        <v>45869</v>
      </c>
      <c r="C72" s="4" t="str">
        <f t="shared" ca="1" si="2"/>
        <v>受付終了</v>
      </c>
      <c r="D72" s="30"/>
      <c r="E72" s="4" t="s">
        <v>140</v>
      </c>
      <c r="F72" s="7" t="s">
        <v>142</v>
      </c>
      <c r="G72" s="5"/>
    </row>
    <row r="73" spans="1:7" ht="14.25" x14ac:dyDescent="0.15">
      <c r="A73" s="8">
        <v>45812</v>
      </c>
      <c r="B73" s="3">
        <v>45910</v>
      </c>
      <c r="C73" s="4" t="str">
        <f t="shared" ca="1" si="2"/>
        <v>募集受付中</v>
      </c>
      <c r="D73" s="4" t="s">
        <v>143</v>
      </c>
      <c r="E73" s="4" t="s">
        <v>144</v>
      </c>
      <c r="F73" s="7" t="s">
        <v>145</v>
      </c>
      <c r="G73" s="5"/>
    </row>
    <row r="74" spans="1:7" ht="14.25" x14ac:dyDescent="0.15">
      <c r="A74" s="8">
        <v>45812</v>
      </c>
      <c r="B74" s="3">
        <v>45903</v>
      </c>
      <c r="C74" s="4" t="str">
        <f t="shared" ca="1" si="2"/>
        <v>募集受付中</v>
      </c>
      <c r="D74" s="4" t="s">
        <v>146</v>
      </c>
      <c r="E74" s="4" t="s">
        <v>147</v>
      </c>
      <c r="F74" s="7" t="s">
        <v>148</v>
      </c>
      <c r="G74" s="9" t="s">
        <v>245</v>
      </c>
    </row>
    <row r="75" spans="1:7" ht="14.25" x14ac:dyDescent="0.15">
      <c r="A75" s="8">
        <v>45812</v>
      </c>
      <c r="B75" s="3">
        <v>45849</v>
      </c>
      <c r="C75" s="4" t="str">
        <f t="shared" ca="1" si="2"/>
        <v>受付終了</v>
      </c>
      <c r="D75" s="29" t="s">
        <v>149</v>
      </c>
      <c r="E75" s="4" t="s">
        <v>150</v>
      </c>
      <c r="F75" s="26" t="s">
        <v>152</v>
      </c>
      <c r="G75" s="5"/>
    </row>
    <row r="76" spans="1:7" ht="14.25" x14ac:dyDescent="0.15">
      <c r="A76" s="8">
        <v>45812</v>
      </c>
      <c r="B76" s="3">
        <v>45849</v>
      </c>
      <c r="C76" s="4" t="str">
        <f t="shared" ca="1" si="2"/>
        <v>受付終了</v>
      </c>
      <c r="D76" s="30"/>
      <c r="E76" s="4" t="s">
        <v>151</v>
      </c>
      <c r="F76" s="37"/>
      <c r="G76" s="5"/>
    </row>
    <row r="77" spans="1:7" ht="14.25" x14ac:dyDescent="0.15">
      <c r="A77" s="8">
        <v>45812</v>
      </c>
      <c r="B77" s="3">
        <v>45876</v>
      </c>
      <c r="C77" s="4" t="str">
        <f t="shared" ca="1" si="2"/>
        <v>募集受付中</v>
      </c>
      <c r="D77" s="4" t="s">
        <v>153</v>
      </c>
      <c r="E77" s="4" t="s">
        <v>154</v>
      </c>
      <c r="F77" s="7" t="s">
        <v>155</v>
      </c>
      <c r="G77" s="5"/>
    </row>
    <row r="78" spans="1:7" ht="14.25" x14ac:dyDescent="0.15">
      <c r="A78" s="8">
        <v>45812</v>
      </c>
      <c r="B78" s="3">
        <v>45824</v>
      </c>
      <c r="C78" s="4" t="str">
        <f t="shared" ca="1" si="2"/>
        <v>受付終了</v>
      </c>
      <c r="D78" s="29" t="s">
        <v>156</v>
      </c>
      <c r="E78" s="4" t="s">
        <v>157</v>
      </c>
      <c r="F78" s="26" t="s">
        <v>159</v>
      </c>
      <c r="G78" s="31" t="s">
        <v>53</v>
      </c>
    </row>
    <row r="79" spans="1:7" ht="14.25" x14ac:dyDescent="0.15">
      <c r="A79" s="8">
        <v>45812</v>
      </c>
      <c r="B79" s="3">
        <v>45824</v>
      </c>
      <c r="C79" s="4" t="str">
        <f t="shared" ca="1" si="2"/>
        <v>受付終了</v>
      </c>
      <c r="D79" s="30"/>
      <c r="E79" s="4" t="s">
        <v>158</v>
      </c>
      <c r="F79" s="30"/>
      <c r="G79" s="32"/>
    </row>
    <row r="80" spans="1:7" ht="14.25" x14ac:dyDescent="0.15">
      <c r="A80" s="8">
        <v>45812</v>
      </c>
      <c r="B80" s="3">
        <v>45835</v>
      </c>
      <c r="C80" s="4" t="str">
        <f t="shared" ca="1" si="2"/>
        <v>受付終了</v>
      </c>
      <c r="D80" s="4" t="s">
        <v>160</v>
      </c>
      <c r="E80" s="4" t="s">
        <v>161</v>
      </c>
      <c r="F80" s="7" t="s">
        <v>162</v>
      </c>
      <c r="G80" s="9" t="s">
        <v>53</v>
      </c>
    </row>
    <row r="81" spans="1:7" ht="14.25" x14ac:dyDescent="0.15">
      <c r="A81" s="8">
        <v>45812</v>
      </c>
      <c r="B81" s="3">
        <v>45831</v>
      </c>
      <c r="C81" s="4" t="str">
        <f t="shared" ca="1" si="2"/>
        <v>受付終了</v>
      </c>
      <c r="D81" s="4" t="s">
        <v>156</v>
      </c>
      <c r="E81" s="4" t="s">
        <v>164</v>
      </c>
      <c r="F81" s="7" t="s">
        <v>165</v>
      </c>
      <c r="G81" s="9" t="s">
        <v>163</v>
      </c>
    </row>
    <row r="82" spans="1:7" ht="14.25" x14ac:dyDescent="0.15">
      <c r="A82" s="8">
        <v>45812</v>
      </c>
      <c r="B82" s="3">
        <v>45868</v>
      </c>
      <c r="C82" s="4" t="str">
        <f t="shared" ca="1" si="2"/>
        <v>受付終了</v>
      </c>
      <c r="D82" s="4" t="s">
        <v>153</v>
      </c>
      <c r="E82" s="4" t="s">
        <v>166</v>
      </c>
      <c r="F82" s="7" t="s">
        <v>167</v>
      </c>
      <c r="G82" s="5"/>
    </row>
    <row r="83" spans="1:7" ht="14.25" x14ac:dyDescent="0.15">
      <c r="A83" s="8">
        <v>45824</v>
      </c>
      <c r="B83" s="3">
        <v>45873</v>
      </c>
      <c r="C83" s="4" t="str">
        <f t="shared" ca="1" si="2"/>
        <v>受付終了</v>
      </c>
      <c r="D83" s="4" t="s">
        <v>146</v>
      </c>
      <c r="E83" s="4" t="s">
        <v>168</v>
      </c>
      <c r="F83" s="7" t="s">
        <v>169</v>
      </c>
      <c r="G83" s="9" t="s">
        <v>245</v>
      </c>
    </row>
    <row r="84" spans="1:7" ht="14.25" x14ac:dyDescent="0.15">
      <c r="A84" s="8">
        <v>45824</v>
      </c>
      <c r="B84" s="3">
        <v>45889</v>
      </c>
      <c r="C84" s="4" t="str">
        <f t="shared" ca="1" si="2"/>
        <v>募集受付中</v>
      </c>
      <c r="D84" s="29" t="s">
        <v>170</v>
      </c>
      <c r="E84" s="4" t="s">
        <v>171</v>
      </c>
      <c r="F84" s="26" t="s">
        <v>174</v>
      </c>
      <c r="G84" s="5"/>
    </row>
    <row r="85" spans="1:7" ht="14.25" x14ac:dyDescent="0.15">
      <c r="A85" s="8">
        <v>45824</v>
      </c>
      <c r="B85" s="3">
        <v>45889</v>
      </c>
      <c r="C85" s="4" t="str">
        <f t="shared" ca="1" si="2"/>
        <v>募集受付中</v>
      </c>
      <c r="D85" s="36"/>
      <c r="E85" s="4" t="s">
        <v>172</v>
      </c>
      <c r="F85" s="27"/>
      <c r="G85" s="5"/>
    </row>
    <row r="86" spans="1:7" ht="14.25" x14ac:dyDescent="0.15">
      <c r="A86" s="8">
        <v>45824</v>
      </c>
      <c r="B86" s="3">
        <v>45889</v>
      </c>
      <c r="C86" s="4" t="str">
        <f t="shared" ca="1" si="2"/>
        <v>募集受付中</v>
      </c>
      <c r="D86" s="30"/>
      <c r="E86" s="4" t="s">
        <v>173</v>
      </c>
      <c r="F86" s="37"/>
      <c r="G86" s="5"/>
    </row>
    <row r="87" spans="1:7" ht="14.25" x14ac:dyDescent="0.15">
      <c r="A87" s="8">
        <v>45824</v>
      </c>
      <c r="B87" s="3">
        <v>45900</v>
      </c>
      <c r="C87" s="4" t="str">
        <f t="shared" ca="1" si="2"/>
        <v>募集受付中</v>
      </c>
      <c r="D87" s="4" t="s">
        <v>175</v>
      </c>
      <c r="E87" s="4" t="s">
        <v>176</v>
      </c>
      <c r="F87" s="7" t="s">
        <v>177</v>
      </c>
      <c r="G87" s="5"/>
    </row>
    <row r="88" spans="1:7" ht="14.25" x14ac:dyDescent="0.15">
      <c r="A88" s="8">
        <v>45824</v>
      </c>
      <c r="B88" s="3">
        <v>45842</v>
      </c>
      <c r="C88" s="4" t="str">
        <f t="shared" ca="1" si="2"/>
        <v>受付終了</v>
      </c>
      <c r="D88" s="4" t="s">
        <v>178</v>
      </c>
      <c r="E88" s="4" t="s">
        <v>179</v>
      </c>
      <c r="F88" s="7" t="s">
        <v>180</v>
      </c>
      <c r="G88" s="5"/>
    </row>
    <row r="89" spans="1:7" ht="14.25" x14ac:dyDescent="0.15">
      <c r="A89" s="8">
        <v>45824</v>
      </c>
      <c r="B89" s="3">
        <v>45898</v>
      </c>
      <c r="C89" s="4" t="str">
        <f t="shared" ca="1" si="2"/>
        <v>募集受付中</v>
      </c>
      <c r="D89" s="4" t="s">
        <v>153</v>
      </c>
      <c r="E89" s="4" t="s">
        <v>181</v>
      </c>
      <c r="F89" s="7" t="s">
        <v>182</v>
      </c>
      <c r="G89" s="5"/>
    </row>
    <row r="90" spans="1:7" ht="14.25" x14ac:dyDescent="0.15">
      <c r="A90" s="8">
        <v>45835</v>
      </c>
      <c r="B90" s="3">
        <v>45870</v>
      </c>
      <c r="C90" s="4" t="str">
        <f t="shared" ca="1" si="2"/>
        <v>受付終了</v>
      </c>
      <c r="D90" s="4" t="s">
        <v>183</v>
      </c>
      <c r="E90" s="4" t="s">
        <v>184</v>
      </c>
      <c r="F90" s="7" t="s">
        <v>185</v>
      </c>
      <c r="G90" s="5"/>
    </row>
    <row r="91" spans="1:7" ht="14.25" x14ac:dyDescent="0.15">
      <c r="A91" s="8">
        <v>45835</v>
      </c>
      <c r="B91" s="3">
        <v>45869</v>
      </c>
      <c r="C91" s="4" t="str">
        <f t="shared" ca="1" si="2"/>
        <v>受付終了</v>
      </c>
      <c r="D91" s="4" t="s">
        <v>186</v>
      </c>
      <c r="E91" s="4" t="s">
        <v>187</v>
      </c>
      <c r="F91" s="26" t="s">
        <v>189</v>
      </c>
      <c r="G91" s="5"/>
    </row>
    <row r="92" spans="1:7" ht="14.25" x14ac:dyDescent="0.15">
      <c r="A92" s="8">
        <v>45835</v>
      </c>
      <c r="B92" s="3">
        <v>45869</v>
      </c>
      <c r="C92" s="4" t="str">
        <f t="shared" ca="1" si="2"/>
        <v>受付終了</v>
      </c>
      <c r="D92" s="4"/>
      <c r="E92" s="4" t="s">
        <v>188</v>
      </c>
      <c r="F92" s="37"/>
      <c r="G92" s="5"/>
    </row>
    <row r="93" spans="1:7" ht="14.25" x14ac:dyDescent="0.15">
      <c r="A93" s="8">
        <v>45835</v>
      </c>
      <c r="B93" s="3">
        <v>45889</v>
      </c>
      <c r="C93" s="4" t="str">
        <f t="shared" ca="1" si="2"/>
        <v>募集受付中</v>
      </c>
      <c r="D93" s="29" t="s">
        <v>170</v>
      </c>
      <c r="E93" s="4" t="s">
        <v>190</v>
      </c>
      <c r="F93" s="26" t="s">
        <v>192</v>
      </c>
      <c r="G93" s="5"/>
    </row>
    <row r="94" spans="1:7" ht="14.25" x14ac:dyDescent="0.15">
      <c r="A94" s="8">
        <v>45835</v>
      </c>
      <c r="B94" s="3">
        <v>45889</v>
      </c>
      <c r="C94" s="4" t="str">
        <f t="shared" ca="1" si="2"/>
        <v>募集受付中</v>
      </c>
      <c r="D94" s="30"/>
      <c r="E94" s="4" t="s">
        <v>191</v>
      </c>
      <c r="F94" s="37"/>
      <c r="G94" s="5"/>
    </row>
    <row r="95" spans="1:7" ht="14.25" x14ac:dyDescent="0.15">
      <c r="A95" s="8">
        <v>45835</v>
      </c>
      <c r="B95" s="3">
        <v>45891</v>
      </c>
      <c r="C95" s="4" t="str">
        <f t="shared" ca="1" si="2"/>
        <v>募集受付中</v>
      </c>
      <c r="D95" s="10" t="s">
        <v>193</v>
      </c>
      <c r="E95" s="4" t="s">
        <v>194</v>
      </c>
      <c r="F95" s="7" t="s">
        <v>195</v>
      </c>
      <c r="G95" s="5"/>
    </row>
    <row r="96" spans="1:7" ht="14.25" x14ac:dyDescent="0.15">
      <c r="A96" s="8">
        <v>45835</v>
      </c>
      <c r="B96" s="3">
        <v>45905</v>
      </c>
      <c r="C96" s="4" t="str">
        <f t="shared" ca="1" si="2"/>
        <v>募集受付中</v>
      </c>
      <c r="D96" s="4" t="s">
        <v>146</v>
      </c>
      <c r="E96" s="4" t="s">
        <v>196</v>
      </c>
      <c r="F96" s="7" t="s">
        <v>197</v>
      </c>
      <c r="G96" s="9" t="s">
        <v>245</v>
      </c>
    </row>
    <row r="97" spans="1:7" ht="14.25" x14ac:dyDescent="0.15">
      <c r="A97" s="8">
        <v>45835</v>
      </c>
      <c r="B97" s="3">
        <v>45916</v>
      </c>
      <c r="C97" s="4" t="str">
        <f t="shared" ca="1" si="2"/>
        <v>募集受付中</v>
      </c>
      <c r="D97" s="4" t="s">
        <v>198</v>
      </c>
      <c r="E97" s="4" t="s">
        <v>199</v>
      </c>
      <c r="F97" s="7" t="s">
        <v>200</v>
      </c>
      <c r="G97" s="5"/>
    </row>
    <row r="98" spans="1:7" ht="14.25" x14ac:dyDescent="0.15">
      <c r="A98" s="8">
        <v>45835</v>
      </c>
      <c r="B98" s="3">
        <v>45848</v>
      </c>
      <c r="C98" s="4" t="str">
        <f t="shared" ca="1" si="2"/>
        <v>受付終了</v>
      </c>
      <c r="D98" s="4" t="s">
        <v>146</v>
      </c>
      <c r="E98" s="4" t="s">
        <v>201</v>
      </c>
      <c r="F98" s="7" t="s">
        <v>202</v>
      </c>
      <c r="G98" s="9" t="s">
        <v>245</v>
      </c>
    </row>
    <row r="99" spans="1:7" ht="14.25" x14ac:dyDescent="0.15">
      <c r="A99" s="8">
        <v>45835</v>
      </c>
      <c r="B99" s="3">
        <v>45876</v>
      </c>
      <c r="C99" s="4" t="str">
        <f t="shared" ca="1" si="2"/>
        <v>募集受付中</v>
      </c>
      <c r="D99" s="39" t="s">
        <v>131</v>
      </c>
      <c r="E99" s="4" t="s">
        <v>203</v>
      </c>
      <c r="F99" s="7" t="s">
        <v>206</v>
      </c>
      <c r="G99" s="5"/>
    </row>
    <row r="100" spans="1:7" ht="14.25" x14ac:dyDescent="0.15">
      <c r="A100" s="8">
        <v>45835</v>
      </c>
      <c r="B100" s="3">
        <v>45890</v>
      </c>
      <c r="C100" s="4" t="str">
        <f t="shared" ca="1" si="2"/>
        <v>募集受付中</v>
      </c>
      <c r="D100" s="40"/>
      <c r="E100" s="4" t="s">
        <v>204</v>
      </c>
      <c r="F100" s="7" t="s">
        <v>207</v>
      </c>
      <c r="G100" s="5"/>
    </row>
    <row r="101" spans="1:7" ht="14.25" x14ac:dyDescent="0.15">
      <c r="A101" s="8">
        <v>45835</v>
      </c>
      <c r="B101" s="3">
        <v>45890</v>
      </c>
      <c r="C101" s="4" t="str">
        <f t="shared" ca="1" si="2"/>
        <v>募集受付中</v>
      </c>
      <c r="D101" s="41"/>
      <c r="E101" s="4" t="s">
        <v>205</v>
      </c>
      <c r="F101" s="7" t="s">
        <v>208</v>
      </c>
      <c r="G101" s="5"/>
    </row>
    <row r="102" spans="1:7" ht="14.25" x14ac:dyDescent="0.15">
      <c r="A102" s="8">
        <v>45835</v>
      </c>
      <c r="B102" s="3">
        <v>45948</v>
      </c>
      <c r="C102" s="4" t="str">
        <f t="shared" ca="1" si="2"/>
        <v>募集受付中</v>
      </c>
      <c r="D102" s="4" t="s">
        <v>153</v>
      </c>
      <c r="E102" s="4" t="s">
        <v>209</v>
      </c>
      <c r="F102" s="7" t="s">
        <v>210</v>
      </c>
      <c r="G102" s="5"/>
    </row>
    <row r="103" spans="1:7" ht="14.25" x14ac:dyDescent="0.15">
      <c r="A103" s="8">
        <v>45852</v>
      </c>
      <c r="B103" s="3">
        <v>45859</v>
      </c>
      <c r="C103" s="4" t="str">
        <f t="shared" ca="1" si="2"/>
        <v>受付終了</v>
      </c>
      <c r="D103" s="29" t="s">
        <v>211</v>
      </c>
      <c r="E103" s="4" t="s">
        <v>212</v>
      </c>
      <c r="F103" s="42" t="s">
        <v>214</v>
      </c>
      <c r="G103" s="5"/>
    </row>
    <row r="104" spans="1:7" ht="14.25" x14ac:dyDescent="0.15">
      <c r="A104" s="8">
        <v>45852</v>
      </c>
      <c r="B104" s="3">
        <v>45859</v>
      </c>
      <c r="C104" s="4" t="str">
        <f t="shared" ref="C104:C116" ca="1" si="3">IF(ISBLANK(B104),"未定",IF(B104&gt;=TODAY(),"募集受付中","受付終了"))</f>
        <v>受付終了</v>
      </c>
      <c r="D104" s="30"/>
      <c r="E104" s="4" t="s">
        <v>213</v>
      </c>
      <c r="F104" s="43"/>
      <c r="G104" s="5"/>
    </row>
    <row r="105" spans="1:7" ht="14.25" x14ac:dyDescent="0.15">
      <c r="A105" s="8">
        <v>45852</v>
      </c>
      <c r="B105" s="3">
        <v>45920</v>
      </c>
      <c r="C105" s="4" t="str">
        <f t="shared" ca="1" si="3"/>
        <v>募集受付中</v>
      </c>
      <c r="D105" s="4" t="s">
        <v>215</v>
      </c>
      <c r="E105" s="4" t="s">
        <v>216</v>
      </c>
      <c r="F105" s="7" t="s">
        <v>217</v>
      </c>
      <c r="G105" s="5"/>
    </row>
    <row r="106" spans="1:7" ht="14.25" x14ac:dyDescent="0.15">
      <c r="A106" s="8">
        <v>45852</v>
      </c>
      <c r="B106" s="3">
        <v>45957</v>
      </c>
      <c r="C106" s="4" t="str">
        <f t="shared" ca="1" si="3"/>
        <v>募集受付中</v>
      </c>
      <c r="D106" s="4" t="s">
        <v>218</v>
      </c>
      <c r="E106" s="4" t="s">
        <v>219</v>
      </c>
      <c r="F106" s="7" t="s">
        <v>220</v>
      </c>
      <c r="G106" s="5"/>
    </row>
    <row r="107" spans="1:7" ht="14.25" x14ac:dyDescent="0.15">
      <c r="A107" s="8">
        <v>45852</v>
      </c>
      <c r="B107" s="3">
        <v>45930</v>
      </c>
      <c r="C107" s="4" t="str">
        <f t="shared" ca="1" si="3"/>
        <v>募集受付中</v>
      </c>
      <c r="D107" s="4" t="s">
        <v>221</v>
      </c>
      <c r="E107" s="4" t="s">
        <v>222</v>
      </c>
      <c r="F107" s="7" t="s">
        <v>223</v>
      </c>
      <c r="G107" s="5"/>
    </row>
    <row r="108" spans="1:7" ht="14.25" x14ac:dyDescent="0.15">
      <c r="A108" s="8">
        <v>45852</v>
      </c>
      <c r="B108" s="3">
        <v>45895</v>
      </c>
      <c r="C108" s="4" t="str">
        <f t="shared" ca="1" si="3"/>
        <v>募集受付中</v>
      </c>
      <c r="D108" s="29" t="s">
        <v>224</v>
      </c>
      <c r="E108" s="4" t="s">
        <v>225</v>
      </c>
      <c r="F108" s="42" t="s">
        <v>227</v>
      </c>
      <c r="G108" s="5"/>
    </row>
    <row r="109" spans="1:7" ht="14.25" x14ac:dyDescent="0.15">
      <c r="A109" s="8">
        <v>45852</v>
      </c>
      <c r="B109" s="3">
        <v>45993</v>
      </c>
      <c r="C109" s="4" t="str">
        <f t="shared" ca="1" si="3"/>
        <v>募集受付中</v>
      </c>
      <c r="D109" s="30"/>
      <c r="E109" s="4" t="s">
        <v>226</v>
      </c>
      <c r="F109" s="41"/>
      <c r="G109" s="5"/>
    </row>
    <row r="110" spans="1:7" ht="14.25" x14ac:dyDescent="0.15">
      <c r="A110" s="8">
        <v>45852</v>
      </c>
      <c r="B110" s="3">
        <v>45890</v>
      </c>
      <c r="C110" s="4" t="str">
        <f t="shared" ca="1" si="3"/>
        <v>募集受付中</v>
      </c>
      <c r="D110" s="29" t="s">
        <v>211</v>
      </c>
      <c r="E110" s="4" t="s">
        <v>228</v>
      </c>
      <c r="F110" s="7" t="s">
        <v>231</v>
      </c>
      <c r="G110" s="5"/>
    </row>
    <row r="111" spans="1:7" ht="14.25" x14ac:dyDescent="0.15">
      <c r="A111" s="8">
        <v>45852</v>
      </c>
      <c r="B111" s="3">
        <v>45897</v>
      </c>
      <c r="C111" s="4" t="str">
        <f t="shared" ca="1" si="3"/>
        <v>募集受付中</v>
      </c>
      <c r="D111" s="36"/>
      <c r="E111" s="4" t="s">
        <v>229</v>
      </c>
      <c r="F111" s="7" t="s">
        <v>232</v>
      </c>
      <c r="G111" s="5"/>
    </row>
    <row r="112" spans="1:7" ht="14.25" x14ac:dyDescent="0.15">
      <c r="A112" s="8">
        <v>45852</v>
      </c>
      <c r="B112" s="3">
        <v>45897</v>
      </c>
      <c r="C112" s="4" t="str">
        <f t="shared" ca="1" si="3"/>
        <v>募集受付中</v>
      </c>
      <c r="D112" s="30"/>
      <c r="E112" s="4" t="s">
        <v>230</v>
      </c>
      <c r="F112" s="7" t="s">
        <v>233</v>
      </c>
      <c r="G112" s="5"/>
    </row>
    <row r="113" spans="1:7" ht="14.25" x14ac:dyDescent="0.15">
      <c r="A113" s="8">
        <v>45852</v>
      </c>
      <c r="B113" s="3">
        <v>45898</v>
      </c>
      <c r="C113" s="4" t="str">
        <f t="shared" ca="1" si="3"/>
        <v>募集受付中</v>
      </c>
      <c r="D113" s="4" t="s">
        <v>153</v>
      </c>
      <c r="E113" s="4" t="s">
        <v>234</v>
      </c>
      <c r="F113" s="7" t="s">
        <v>235</v>
      </c>
      <c r="G113" s="5"/>
    </row>
    <row r="114" spans="1:7" ht="14.25" x14ac:dyDescent="0.15">
      <c r="A114" s="8">
        <v>45852</v>
      </c>
      <c r="B114" s="3">
        <v>45932</v>
      </c>
      <c r="C114" s="4" t="str">
        <f t="shared" ca="1" si="3"/>
        <v>募集受付中</v>
      </c>
      <c r="D114" s="44" t="s">
        <v>153</v>
      </c>
      <c r="E114" s="4" t="s">
        <v>236</v>
      </c>
      <c r="F114" s="45" t="s">
        <v>239</v>
      </c>
      <c r="G114" s="5"/>
    </row>
    <row r="115" spans="1:7" ht="14.25" x14ac:dyDescent="0.15">
      <c r="A115" s="8">
        <v>45852</v>
      </c>
      <c r="B115" s="3">
        <v>45932</v>
      </c>
      <c r="C115" s="4" t="str">
        <f t="shared" ca="1" si="3"/>
        <v>募集受付中</v>
      </c>
      <c r="D115" s="44"/>
      <c r="E115" s="4" t="s">
        <v>237</v>
      </c>
      <c r="F115" s="45"/>
      <c r="G115" s="5"/>
    </row>
    <row r="116" spans="1:7" ht="14.25" x14ac:dyDescent="0.15">
      <c r="A116" s="8">
        <v>45852</v>
      </c>
      <c r="B116" s="3">
        <v>45932</v>
      </c>
      <c r="C116" s="4" t="str">
        <f t="shared" ca="1" si="3"/>
        <v>募集受付中</v>
      </c>
      <c r="D116" s="44"/>
      <c r="E116" s="4" t="s">
        <v>238</v>
      </c>
      <c r="F116" s="45"/>
      <c r="G116" s="5"/>
    </row>
    <row r="117" spans="1:7" ht="14.25" x14ac:dyDescent="0.15">
      <c r="A117" s="8">
        <v>45852</v>
      </c>
      <c r="B117" s="3">
        <v>45904</v>
      </c>
      <c r="C117" s="4" t="str">
        <f t="shared" ca="1" si="2"/>
        <v>募集受付中</v>
      </c>
      <c r="D117" s="44"/>
      <c r="E117" s="4" t="s">
        <v>240</v>
      </c>
      <c r="F117" s="7" t="s">
        <v>242</v>
      </c>
      <c r="G117" s="5"/>
    </row>
    <row r="118" spans="1:7" ht="14.25" x14ac:dyDescent="0.15">
      <c r="A118" s="8">
        <v>45852</v>
      </c>
      <c r="B118" s="3">
        <v>45904</v>
      </c>
      <c r="C118" s="4" t="str">
        <f t="shared" ca="1" si="2"/>
        <v>募集受付中</v>
      </c>
      <c r="D118" s="44"/>
      <c r="E118" s="4" t="s">
        <v>241</v>
      </c>
      <c r="F118" s="7" t="s">
        <v>243</v>
      </c>
      <c r="G118" s="5"/>
    </row>
    <row r="119" spans="1:7" ht="14.25" x14ac:dyDescent="0.15">
      <c r="A119" s="8">
        <v>45863</v>
      </c>
      <c r="B119" s="3">
        <v>45945</v>
      </c>
      <c r="C119" s="4" t="str">
        <f t="shared" ca="1" si="2"/>
        <v>募集受付中</v>
      </c>
      <c r="D119" s="44" t="s">
        <v>246</v>
      </c>
      <c r="E119" s="4" t="s">
        <v>247</v>
      </c>
      <c r="F119" s="45" t="s">
        <v>254</v>
      </c>
      <c r="G119" s="5"/>
    </row>
    <row r="120" spans="1:7" ht="14.25" x14ac:dyDescent="0.15">
      <c r="A120" s="8">
        <v>45863</v>
      </c>
      <c r="B120" s="3">
        <v>45945</v>
      </c>
      <c r="C120" s="4" t="str">
        <f t="shared" ref="C120:C127" ca="1" si="4">IF(ISBLANK(B120),"未定",IF(B120&gt;=TODAY(),"募集受付中","受付終了"))</f>
        <v>募集受付中</v>
      </c>
      <c r="D120" s="44"/>
      <c r="E120" s="4" t="s">
        <v>248</v>
      </c>
      <c r="F120" s="45"/>
      <c r="G120" s="5"/>
    </row>
    <row r="121" spans="1:7" ht="14.25" x14ac:dyDescent="0.15">
      <c r="A121" s="8">
        <v>45863</v>
      </c>
      <c r="B121" s="3">
        <v>45945</v>
      </c>
      <c r="C121" s="4" t="str">
        <f t="shared" ca="1" si="4"/>
        <v>募集受付中</v>
      </c>
      <c r="D121" s="44"/>
      <c r="E121" s="4" t="s">
        <v>249</v>
      </c>
      <c r="F121" s="45"/>
      <c r="G121" s="5"/>
    </row>
    <row r="122" spans="1:7" ht="14.25" x14ac:dyDescent="0.15">
      <c r="A122" s="8">
        <v>45863</v>
      </c>
      <c r="B122" s="3">
        <v>45910</v>
      </c>
      <c r="C122" s="4" t="str">
        <f t="shared" ca="1" si="4"/>
        <v>募集受付中</v>
      </c>
      <c r="D122" s="44"/>
      <c r="E122" s="4" t="s">
        <v>250</v>
      </c>
      <c r="F122" s="45"/>
      <c r="G122" s="5"/>
    </row>
    <row r="123" spans="1:7" ht="14.25" x14ac:dyDescent="0.15">
      <c r="A123" s="8">
        <v>45863</v>
      </c>
      <c r="B123" s="3">
        <v>45945</v>
      </c>
      <c r="C123" s="4" t="str">
        <f t="shared" ca="1" si="4"/>
        <v>募集受付中</v>
      </c>
      <c r="D123" s="44" t="s">
        <v>246</v>
      </c>
      <c r="E123" s="4" t="s">
        <v>251</v>
      </c>
      <c r="F123" s="45"/>
      <c r="G123" s="5"/>
    </row>
    <row r="124" spans="1:7" ht="14.25" x14ac:dyDescent="0.15">
      <c r="A124" s="8">
        <v>45863</v>
      </c>
      <c r="B124" s="3">
        <v>45945</v>
      </c>
      <c r="C124" s="4" t="str">
        <f t="shared" ca="1" si="4"/>
        <v>募集受付中</v>
      </c>
      <c r="D124" s="44"/>
      <c r="E124" s="4" t="s">
        <v>252</v>
      </c>
      <c r="F124" s="45"/>
      <c r="G124" s="5"/>
    </row>
    <row r="125" spans="1:7" ht="14.25" x14ac:dyDescent="0.15">
      <c r="A125" s="8">
        <v>45863</v>
      </c>
      <c r="B125" s="3">
        <v>45945</v>
      </c>
      <c r="C125" s="4" t="str">
        <f t="shared" ca="1" si="4"/>
        <v>募集受付中</v>
      </c>
      <c r="D125" s="4" t="s">
        <v>246</v>
      </c>
      <c r="E125" s="4" t="s">
        <v>253</v>
      </c>
      <c r="F125" s="45"/>
      <c r="G125" s="5"/>
    </row>
    <row r="126" spans="1:7" ht="14.25" x14ac:dyDescent="0.15">
      <c r="A126" s="8">
        <v>45863</v>
      </c>
      <c r="B126" s="3">
        <v>45940</v>
      </c>
      <c r="C126" s="4" t="str">
        <f t="shared" ca="1" si="4"/>
        <v>募集受付中</v>
      </c>
      <c r="D126" s="44" t="s">
        <v>255</v>
      </c>
      <c r="E126" s="4" t="s">
        <v>256</v>
      </c>
      <c r="F126" s="45" t="s">
        <v>260</v>
      </c>
      <c r="G126" s="5"/>
    </row>
    <row r="127" spans="1:7" ht="14.25" x14ac:dyDescent="0.15">
      <c r="A127" s="8">
        <v>45863</v>
      </c>
      <c r="B127" s="3">
        <v>45992</v>
      </c>
      <c r="C127" s="4" t="str">
        <f t="shared" ca="1" si="4"/>
        <v>募集受付中</v>
      </c>
      <c r="D127" s="44"/>
      <c r="E127" s="4" t="s">
        <v>257</v>
      </c>
      <c r="F127" s="45"/>
      <c r="G127" s="5"/>
    </row>
    <row r="128" spans="1:7" ht="14.25" x14ac:dyDescent="0.15">
      <c r="A128" s="8">
        <v>45863</v>
      </c>
      <c r="B128" s="3" t="s">
        <v>259</v>
      </c>
      <c r="C128" s="4" t="str">
        <f t="shared" ref="C128:C132" ca="1" si="5">IF(ISBLANK(B128),"未定",IF(B128&gt;=TODAY(),"募集受付中","受付終了"))</f>
        <v>募集受付中</v>
      </c>
      <c r="D128" s="44"/>
      <c r="E128" s="4" t="s">
        <v>258</v>
      </c>
      <c r="F128" s="45"/>
      <c r="G128" s="5"/>
    </row>
    <row r="129" spans="1:7" ht="14.25" x14ac:dyDescent="0.15">
      <c r="A129" s="8">
        <v>45863</v>
      </c>
      <c r="B129" s="3">
        <v>45931</v>
      </c>
      <c r="C129" s="4" t="str">
        <f t="shared" ref="C129:C131" ca="1" si="6">IF(ISBLANK(B129),"未定",IF(B129&gt;=TODAY(),"募集受付中","受付終了"))</f>
        <v>募集受付中</v>
      </c>
      <c r="D129" s="4" t="s">
        <v>261</v>
      </c>
      <c r="E129" s="4" t="s">
        <v>262</v>
      </c>
      <c r="F129" s="7" t="s">
        <v>263</v>
      </c>
      <c r="G129" s="9" t="s">
        <v>264</v>
      </c>
    </row>
    <row r="130" spans="1:7" ht="14.25" x14ac:dyDescent="0.15">
      <c r="A130" s="8">
        <v>45863</v>
      </c>
      <c r="B130" s="3">
        <v>45894</v>
      </c>
      <c r="C130" s="4" t="str">
        <f t="shared" ca="1" si="6"/>
        <v>募集受付中</v>
      </c>
      <c r="D130" s="4" t="s">
        <v>265</v>
      </c>
      <c r="E130" s="4" t="s">
        <v>266</v>
      </c>
      <c r="F130" s="7" t="s">
        <v>267</v>
      </c>
      <c r="G130" s="5"/>
    </row>
    <row r="131" spans="1:7" ht="14.25" x14ac:dyDescent="0.15">
      <c r="A131" s="8">
        <v>45863</v>
      </c>
      <c r="B131" s="3">
        <v>45874</v>
      </c>
      <c r="C131" s="4" t="str">
        <f t="shared" ca="1" si="6"/>
        <v>受付終了</v>
      </c>
      <c r="D131" s="4" t="s">
        <v>268</v>
      </c>
      <c r="E131" s="4" t="s">
        <v>269</v>
      </c>
      <c r="F131" s="7" t="s">
        <v>270</v>
      </c>
      <c r="G131" s="9" t="s">
        <v>53</v>
      </c>
    </row>
    <row r="132" spans="1:7" ht="14.25" x14ac:dyDescent="0.15">
      <c r="A132" s="8">
        <v>45863</v>
      </c>
      <c r="B132" s="3">
        <v>45894</v>
      </c>
      <c r="C132" s="4" t="str">
        <f t="shared" ca="1" si="5"/>
        <v>募集受付中</v>
      </c>
      <c r="D132" s="4" t="s">
        <v>271</v>
      </c>
      <c r="E132" s="4" t="s">
        <v>272</v>
      </c>
      <c r="F132" s="7" t="s">
        <v>273</v>
      </c>
      <c r="G132" s="9" t="s">
        <v>53</v>
      </c>
    </row>
    <row r="133" spans="1:7" ht="14.25" x14ac:dyDescent="0.15">
      <c r="A133" s="8">
        <v>45863</v>
      </c>
      <c r="B133" s="3">
        <v>45891</v>
      </c>
      <c r="C133" s="4" t="str">
        <f t="shared" ref="C133:C134" ca="1" si="7">IF(ISBLANK(B133),"未定",IF(B133&gt;=TODAY(),"募集受付中","受付終了"))</f>
        <v>募集受付中</v>
      </c>
      <c r="D133" s="4" t="s">
        <v>274</v>
      </c>
      <c r="E133" s="4" t="s">
        <v>275</v>
      </c>
      <c r="F133" s="7" t="s">
        <v>276</v>
      </c>
      <c r="G133" s="5"/>
    </row>
    <row r="134" spans="1:7" ht="14.25" x14ac:dyDescent="0.15">
      <c r="A134" s="8">
        <v>45863</v>
      </c>
      <c r="B134" s="3">
        <v>45918</v>
      </c>
      <c r="C134" s="4" t="str">
        <f t="shared" ca="1" si="7"/>
        <v>募集受付中</v>
      </c>
      <c r="D134" s="4" t="s">
        <v>274</v>
      </c>
      <c r="E134" s="4" t="s">
        <v>277</v>
      </c>
      <c r="F134" s="14" t="s">
        <v>278</v>
      </c>
      <c r="G134" s="5"/>
    </row>
    <row r="135" spans="1:7" ht="14.25" x14ac:dyDescent="0.15">
      <c r="A135" s="8">
        <v>45863</v>
      </c>
      <c r="B135" s="3">
        <v>45908</v>
      </c>
      <c r="C135" s="4" t="str">
        <f t="shared" ref="C135:C138" ca="1" si="8">IF(ISBLANK(B135),"未定",IF(B135&gt;=TODAY(),"募集受付中","受付終了"))</f>
        <v>募集受付中</v>
      </c>
      <c r="D135" s="4" t="s">
        <v>279</v>
      </c>
      <c r="E135" s="4" t="s">
        <v>280</v>
      </c>
      <c r="F135" s="7" t="s">
        <v>285</v>
      </c>
      <c r="G135" s="9" t="s">
        <v>286</v>
      </c>
    </row>
    <row r="136" spans="1:7" ht="14.25" x14ac:dyDescent="0.15">
      <c r="A136" s="8">
        <v>45863</v>
      </c>
      <c r="B136" s="3">
        <v>45891</v>
      </c>
      <c r="C136" s="4" t="str">
        <f t="shared" ref="C136" ca="1" si="9">IF(ISBLANK(B136),"未定",IF(B136&gt;=TODAY(),"募集受付中","受付終了"))</f>
        <v>募集受付中</v>
      </c>
      <c r="D136" s="44" t="s">
        <v>82</v>
      </c>
      <c r="E136" s="4" t="s">
        <v>281</v>
      </c>
      <c r="F136" s="45" t="s">
        <v>284</v>
      </c>
      <c r="G136" s="46" t="s">
        <v>53</v>
      </c>
    </row>
    <row r="137" spans="1:7" ht="14.25" x14ac:dyDescent="0.15">
      <c r="A137" s="8">
        <v>45863</v>
      </c>
      <c r="B137" s="3">
        <v>45891</v>
      </c>
      <c r="C137" s="4" t="str">
        <f t="shared" ref="C137" ca="1" si="10">IF(ISBLANK(B137),"未定",IF(B137&gt;=TODAY(),"募集受付中","受付終了"))</f>
        <v>募集受付中</v>
      </c>
      <c r="D137" s="44"/>
      <c r="E137" s="4" t="s">
        <v>282</v>
      </c>
      <c r="F137" s="45"/>
      <c r="G137" s="46"/>
    </row>
    <row r="138" spans="1:7" ht="14.25" x14ac:dyDescent="0.15">
      <c r="A138" s="18">
        <v>45863</v>
      </c>
      <c r="B138" s="19">
        <v>45891</v>
      </c>
      <c r="C138" s="20" t="str">
        <f t="shared" ca="1" si="8"/>
        <v>募集受付中</v>
      </c>
      <c r="D138" s="29"/>
      <c r="E138" s="20" t="s">
        <v>283</v>
      </c>
      <c r="F138" s="26"/>
      <c r="G138" s="47"/>
    </row>
    <row r="139" spans="1:7" ht="14.25" x14ac:dyDescent="0.15">
      <c r="A139" s="8">
        <v>45875</v>
      </c>
      <c r="B139" s="3">
        <v>45884</v>
      </c>
      <c r="C139" s="4" t="str">
        <f t="shared" ref="C139:C154" ca="1" si="11">IF(ISBLANK(B139),"未定",IF(B139&gt;=TODAY(),"募集受付中","受付終了"))</f>
        <v>募集受付中</v>
      </c>
      <c r="D139" s="15" t="s">
        <v>287</v>
      </c>
      <c r="E139" s="4" t="s">
        <v>288</v>
      </c>
      <c r="F139" s="7" t="s">
        <v>289</v>
      </c>
      <c r="G139" s="16"/>
    </row>
    <row r="140" spans="1:7" ht="14.25" x14ac:dyDescent="0.15">
      <c r="A140" s="8">
        <v>45875</v>
      </c>
      <c r="B140" s="3">
        <v>45926</v>
      </c>
      <c r="C140" s="4" t="str">
        <f t="shared" ca="1" si="11"/>
        <v>募集受付中</v>
      </c>
      <c r="D140" s="15" t="s">
        <v>290</v>
      </c>
      <c r="E140" s="4" t="s">
        <v>291</v>
      </c>
      <c r="F140" s="7" t="s">
        <v>292</v>
      </c>
      <c r="G140" s="9" t="s">
        <v>264</v>
      </c>
    </row>
    <row r="141" spans="1:7" ht="14.25" x14ac:dyDescent="0.15">
      <c r="A141" s="8">
        <v>45875</v>
      </c>
      <c r="B141" s="3">
        <v>45981</v>
      </c>
      <c r="C141" s="4" t="str">
        <f t="shared" ca="1" si="11"/>
        <v>募集受付中</v>
      </c>
      <c r="D141" s="15" t="s">
        <v>293</v>
      </c>
      <c r="E141" s="4" t="s">
        <v>294</v>
      </c>
      <c r="F141" s="7" t="s">
        <v>295</v>
      </c>
      <c r="G141" s="16"/>
    </row>
    <row r="142" spans="1:7" ht="14.25" x14ac:dyDescent="0.15">
      <c r="A142" s="8">
        <v>45875</v>
      </c>
      <c r="B142" s="3">
        <v>45991</v>
      </c>
      <c r="C142" s="4" t="str">
        <f t="shared" ca="1" si="11"/>
        <v>募集受付中</v>
      </c>
      <c r="D142" s="15" t="s">
        <v>296</v>
      </c>
      <c r="E142" s="4" t="s">
        <v>297</v>
      </c>
      <c r="F142" s="7" t="s">
        <v>298</v>
      </c>
      <c r="G142" s="16"/>
    </row>
    <row r="143" spans="1:7" ht="14.25" x14ac:dyDescent="0.15">
      <c r="A143" s="8">
        <v>45875</v>
      </c>
      <c r="B143" s="3">
        <v>45930</v>
      </c>
      <c r="C143" s="4" t="str">
        <f t="shared" ca="1" si="11"/>
        <v>募集受付中</v>
      </c>
      <c r="D143" s="22" t="s">
        <v>299</v>
      </c>
      <c r="E143" s="4" t="s">
        <v>300</v>
      </c>
      <c r="F143" s="7" t="s">
        <v>303</v>
      </c>
      <c r="G143" s="16"/>
    </row>
    <row r="144" spans="1:7" ht="14.25" x14ac:dyDescent="0.15">
      <c r="A144" s="8">
        <v>45875</v>
      </c>
      <c r="B144" s="3">
        <v>45930</v>
      </c>
      <c r="C144" s="4" t="str">
        <f t="shared" ref="C144" ca="1" si="12">IF(ISBLANK(B144),"未定",IF(B144&gt;=TODAY(),"募集受付中","受付終了"))</f>
        <v>募集受付中</v>
      </c>
      <c r="D144" s="23"/>
      <c r="E144" s="4" t="s">
        <v>301</v>
      </c>
      <c r="F144" s="7" t="s">
        <v>304</v>
      </c>
      <c r="G144" s="16"/>
    </row>
    <row r="145" spans="1:7" ht="14.25" x14ac:dyDescent="0.15">
      <c r="A145" s="8">
        <v>45875</v>
      </c>
      <c r="B145" s="3">
        <v>45961</v>
      </c>
      <c r="C145" s="4" t="str">
        <f t="shared" ref="C145:C152" ca="1" si="13">IF(ISBLANK(B145),"未定",IF(B145&gt;=TODAY(),"募集受付中","受付終了"))</f>
        <v>募集受付中</v>
      </c>
      <c r="D145" s="24"/>
      <c r="E145" s="4" t="s">
        <v>302</v>
      </c>
      <c r="F145" s="7" t="s">
        <v>305</v>
      </c>
      <c r="G145" s="16"/>
    </row>
    <row r="146" spans="1:7" ht="14.25" x14ac:dyDescent="0.15">
      <c r="A146" s="8">
        <v>45875</v>
      </c>
      <c r="B146" s="3">
        <v>45925</v>
      </c>
      <c r="C146" s="4" t="str">
        <f t="shared" ca="1" si="13"/>
        <v>募集受付中</v>
      </c>
      <c r="D146" s="22" t="s">
        <v>306</v>
      </c>
      <c r="E146" s="4" t="s">
        <v>307</v>
      </c>
      <c r="F146" s="7" t="s">
        <v>310</v>
      </c>
      <c r="G146" s="16"/>
    </row>
    <row r="147" spans="1:7" ht="14.25" x14ac:dyDescent="0.15">
      <c r="A147" s="8">
        <v>45875</v>
      </c>
      <c r="B147" s="3">
        <v>45925</v>
      </c>
      <c r="C147" s="4" t="str">
        <f t="shared" ca="1" si="13"/>
        <v>募集受付中</v>
      </c>
      <c r="D147" s="23"/>
      <c r="E147" s="4" t="s">
        <v>308</v>
      </c>
      <c r="F147" s="21" t="s">
        <v>311</v>
      </c>
      <c r="G147" s="16"/>
    </row>
    <row r="148" spans="1:7" ht="14.25" x14ac:dyDescent="0.15">
      <c r="A148" s="8">
        <v>45875</v>
      </c>
      <c r="B148" s="3">
        <v>45918</v>
      </c>
      <c r="C148" s="4" t="str">
        <f t="shared" ref="C148:C151" ca="1" si="14">IF(ISBLANK(B148),"未定",IF(B148&gt;=TODAY(),"募集受付中","受付終了"))</f>
        <v>募集受付中</v>
      </c>
      <c r="D148" s="24"/>
      <c r="E148" s="4" t="s">
        <v>309</v>
      </c>
      <c r="F148" s="7" t="s">
        <v>312</v>
      </c>
      <c r="G148" s="16"/>
    </row>
    <row r="149" spans="1:7" ht="14.25" x14ac:dyDescent="0.15">
      <c r="A149" s="8">
        <v>45875</v>
      </c>
      <c r="B149" s="3">
        <v>45911</v>
      </c>
      <c r="C149" s="4" t="str">
        <f t="shared" ca="1" si="14"/>
        <v>募集受付中</v>
      </c>
      <c r="D149" s="15" t="s">
        <v>313</v>
      </c>
      <c r="E149" s="4" t="s">
        <v>314</v>
      </c>
      <c r="F149" s="7" t="s">
        <v>315</v>
      </c>
      <c r="G149" s="9" t="s">
        <v>53</v>
      </c>
    </row>
    <row r="150" spans="1:7" ht="14.25" x14ac:dyDescent="0.15">
      <c r="A150" s="8">
        <v>45875</v>
      </c>
      <c r="B150" s="3">
        <v>45926</v>
      </c>
      <c r="C150" s="4" t="str">
        <f t="shared" ca="1" si="14"/>
        <v>募集受付中</v>
      </c>
      <c r="D150" s="15" t="s">
        <v>316</v>
      </c>
      <c r="E150" s="4" t="s">
        <v>317</v>
      </c>
      <c r="F150" s="7" t="s">
        <v>318</v>
      </c>
      <c r="G150" s="16"/>
    </row>
    <row r="151" spans="1:7" ht="14.25" x14ac:dyDescent="0.15">
      <c r="A151" s="8">
        <v>45875</v>
      </c>
      <c r="B151" s="3">
        <v>45951</v>
      </c>
      <c r="C151" s="4" t="str">
        <f t="shared" ca="1" si="14"/>
        <v>募集受付中</v>
      </c>
      <c r="D151" s="15" t="s">
        <v>316</v>
      </c>
      <c r="E151" s="4" t="s">
        <v>319</v>
      </c>
      <c r="F151" s="7" t="s">
        <v>320</v>
      </c>
      <c r="G151" s="16"/>
    </row>
    <row r="152" spans="1:7" ht="14.25" x14ac:dyDescent="0.15">
      <c r="A152" s="8">
        <v>45875</v>
      </c>
      <c r="B152" s="3">
        <v>45902</v>
      </c>
      <c r="C152" s="4" t="str">
        <f t="shared" ca="1" si="13"/>
        <v>募集受付中</v>
      </c>
      <c r="D152" s="22" t="s">
        <v>316</v>
      </c>
      <c r="E152" s="4" t="s">
        <v>321</v>
      </c>
      <c r="F152" s="26" t="s">
        <v>324</v>
      </c>
      <c r="G152" s="16"/>
    </row>
    <row r="153" spans="1:7" ht="14.25" x14ac:dyDescent="0.15">
      <c r="A153" s="8">
        <v>45875</v>
      </c>
      <c r="B153" s="3">
        <v>45902</v>
      </c>
      <c r="C153" s="4" t="str">
        <f t="shared" ca="1" si="11"/>
        <v>募集受付中</v>
      </c>
      <c r="D153" s="23"/>
      <c r="E153" s="4" t="s">
        <v>322</v>
      </c>
      <c r="F153" s="27"/>
      <c r="G153" s="16"/>
    </row>
    <row r="154" spans="1:7" ht="15" thickBot="1" x14ac:dyDescent="0.2">
      <c r="A154" s="11">
        <v>45875</v>
      </c>
      <c r="B154" s="12">
        <v>45902</v>
      </c>
      <c r="C154" s="13" t="str">
        <f t="shared" ca="1" si="11"/>
        <v>募集受付中</v>
      </c>
      <c r="D154" s="25"/>
      <c r="E154" s="13" t="s">
        <v>323</v>
      </c>
      <c r="F154" s="28"/>
      <c r="G154" s="17"/>
    </row>
  </sheetData>
  <autoFilter ref="A3:G3" xr:uid="{00000000-0009-0000-0000-000000000000}"/>
  <mergeCells count="52">
    <mergeCell ref="F108:F109"/>
    <mergeCell ref="D108:D109"/>
    <mergeCell ref="D136:D138"/>
    <mergeCell ref="F136:F138"/>
    <mergeCell ref="G136:G138"/>
    <mergeCell ref="D110:D112"/>
    <mergeCell ref="F114:F116"/>
    <mergeCell ref="D114:D118"/>
    <mergeCell ref="D119:D122"/>
    <mergeCell ref="D123:D124"/>
    <mergeCell ref="F119:F125"/>
    <mergeCell ref="D126:D128"/>
    <mergeCell ref="F126:F128"/>
    <mergeCell ref="G78:G79"/>
    <mergeCell ref="D78:D79"/>
    <mergeCell ref="D84:D86"/>
    <mergeCell ref="F84:F86"/>
    <mergeCell ref="D99:D101"/>
    <mergeCell ref="G43:G53"/>
    <mergeCell ref="D55:D56"/>
    <mergeCell ref="D64:D65"/>
    <mergeCell ref="G64:G65"/>
    <mergeCell ref="D68:D70"/>
    <mergeCell ref="F64:F65"/>
    <mergeCell ref="G41:G42"/>
    <mergeCell ref="F5:F9"/>
    <mergeCell ref="D5:D9"/>
    <mergeCell ref="D13:D15"/>
    <mergeCell ref="D17:D20"/>
    <mergeCell ref="D21:D23"/>
    <mergeCell ref="F21:F23"/>
    <mergeCell ref="F25:F30"/>
    <mergeCell ref="D25:D30"/>
    <mergeCell ref="D35:D40"/>
    <mergeCell ref="F35:F40"/>
    <mergeCell ref="G35:G40"/>
    <mergeCell ref="D143:D145"/>
    <mergeCell ref="D146:D148"/>
    <mergeCell ref="D152:D154"/>
    <mergeCell ref="F152:F154"/>
    <mergeCell ref="D41:D42"/>
    <mergeCell ref="D43:D53"/>
    <mergeCell ref="F43:F53"/>
    <mergeCell ref="D71:D72"/>
    <mergeCell ref="D75:D76"/>
    <mergeCell ref="F75:F76"/>
    <mergeCell ref="F91:F92"/>
    <mergeCell ref="D93:D94"/>
    <mergeCell ref="F93:F94"/>
    <mergeCell ref="F78:F79"/>
    <mergeCell ref="F103:F104"/>
    <mergeCell ref="D103:D104"/>
  </mergeCells>
  <phoneticPr fontId="2"/>
  <conditionalFormatting sqref="A5:A15">
    <cfRule type="expression" dxfId="20" priority="67">
      <formula>$C5="受付終了"</formula>
    </cfRule>
  </conditionalFormatting>
  <conditionalFormatting sqref="A17:A30">
    <cfRule type="expression" dxfId="19" priority="66">
      <formula>$C17="受付終了"</formula>
    </cfRule>
  </conditionalFormatting>
  <conditionalFormatting sqref="A41:A54">
    <cfRule type="expression" dxfId="18" priority="68">
      <formula>$C41="受付終了"</formula>
    </cfRule>
  </conditionalFormatting>
  <conditionalFormatting sqref="A61:A70">
    <cfRule type="expression" dxfId="17" priority="61">
      <formula>$C61="受付終了"</formula>
    </cfRule>
  </conditionalFormatting>
  <conditionalFormatting sqref="A74:A82">
    <cfRule type="expression" dxfId="16" priority="59">
      <formula>$C74="受付終了"</formula>
    </cfRule>
  </conditionalFormatting>
  <conditionalFormatting sqref="A84:A89">
    <cfRule type="expression" dxfId="15" priority="58">
      <formula>$C84="受付終了"</formula>
    </cfRule>
  </conditionalFormatting>
  <conditionalFormatting sqref="A91:A137">
    <cfRule type="expression" dxfId="14" priority="5">
      <formula>$C91="受付終了"</formula>
    </cfRule>
  </conditionalFormatting>
  <conditionalFormatting sqref="A138:C154">
    <cfRule type="expression" dxfId="13" priority="3">
      <formula>$C138="受付終了"</formula>
    </cfRule>
  </conditionalFormatting>
  <conditionalFormatting sqref="A4:G4 B5:G5 B6:C9 E6:E9 G6:G9 B10:G13 B14:C15 E14:G15 A16:G16 B17:G17 B18:C20 E18:G20 B21:G21 B22:C23 E22:E23 G22:G23 B24:G25 B26:C30 E26:E30 G26:G30 A31:G32 B33:G35 A33:A39 B36:C39 E36:E40 A40:C40 B41:G41 B42:C42 E42:F42 B43:G43 B44:C53 E44:E53 B54:G54 A55:G55 A56:C56 E56:G56 A57:G60 B61:G64 B65:C65 E65 B66:G68 B69:C70 E69:G70 A71:G71 A72:C72 E72:G72 A73:G73 B74:G75 B76:C76 E76 G76 B79:C79 E79 B80:G82 A83:G83 B84:G84 B85:C86 E85:E86 G85:G86 B87:G89 A90:G90 B91:G91 B92:E92 G92 B93:G93 E94 G94 B94:C95 E95:G95 B96:G99 B100:C101 E100:G101 B102:G103 E117:G118">
    <cfRule type="expression" dxfId="12" priority="73">
      <formula>$C4="受付終了"</formula>
    </cfRule>
  </conditionalFormatting>
  <conditionalFormatting sqref="B104:C104">
    <cfRule type="expression" dxfId="11" priority="54">
      <formula>$C104="受付終了"</formula>
    </cfRule>
  </conditionalFormatting>
  <conditionalFormatting sqref="B120:C122 E120:E122 B123:E123 B124:C124 E124">
    <cfRule type="expression" dxfId="10" priority="45">
      <formula>$C120="受付終了"</formula>
    </cfRule>
  </conditionalFormatting>
  <conditionalFormatting sqref="B137:C137 E137:E154">
    <cfRule type="expression" dxfId="9" priority="10">
      <formula>$C137="受付終了"</formula>
    </cfRule>
  </conditionalFormatting>
  <conditionalFormatting sqref="B77:G78">
    <cfRule type="expression" dxfId="8" priority="60">
      <formula>$C77="受付終了"</formula>
    </cfRule>
  </conditionalFormatting>
  <conditionalFormatting sqref="B110:G110 B111:C112 E111:G112 B113:G114 E115:E116 G115:G116 B115:C118">
    <cfRule type="expression" dxfId="7" priority="53">
      <formula>$C110="受付終了"</formula>
    </cfRule>
  </conditionalFormatting>
  <conditionalFormatting sqref="B119:G119">
    <cfRule type="expression" dxfId="6" priority="49">
      <formula>$C119="受付終了"</formula>
    </cfRule>
  </conditionalFormatting>
  <conditionalFormatting sqref="B129:G136">
    <cfRule type="expression" dxfId="5" priority="12">
      <formula>$C129="受付終了"</formula>
    </cfRule>
  </conditionalFormatting>
  <conditionalFormatting sqref="C4:C154">
    <cfRule type="expression" dxfId="4" priority="9">
      <formula>C4="募集受付中"</formula>
    </cfRule>
  </conditionalFormatting>
  <conditionalFormatting sqref="E104 G104 A105:G107 B108:G108 B109:C109 E109 G109">
    <cfRule type="expression" dxfId="3" priority="56">
      <formula>$C104="受付終了"</formula>
    </cfRule>
  </conditionalFormatting>
  <conditionalFormatting sqref="G120:G125 B125:E125 B126:G126 B127:C128 E127:E128 G127:G128">
    <cfRule type="expression" dxfId="2" priority="33">
      <formula>$C120="受付終了"</formula>
    </cfRule>
  </conditionalFormatting>
  <conditionalFormatting sqref="G140">
    <cfRule type="expression" dxfId="1" priority="2">
      <formula>$C140="受付終了"</formula>
    </cfRule>
  </conditionalFormatting>
  <conditionalFormatting sqref="G149">
    <cfRule type="expression" dxfId="0" priority="1">
      <formula>$C149="受付終了"</formula>
    </cfRule>
  </conditionalFormatting>
  <hyperlinks>
    <hyperlink ref="F4" r:id="rId1" xr:uid="{00000000-0004-0000-0000-000000000000}"/>
    <hyperlink ref="F5"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4" r:id="rId15" xr:uid="{00000000-0004-0000-0000-00000E000000}"/>
    <hyperlink ref="F25" r:id="rId16" xr:uid="{00000000-0004-0000-0000-00000F000000}"/>
    <hyperlink ref="F31" r:id="rId17" xr:uid="{00000000-0004-0000-0000-000010000000}"/>
    <hyperlink ref="F32" r:id="rId18" xr:uid="{00000000-0004-0000-0000-000011000000}"/>
    <hyperlink ref="F33" r:id="rId19" xr:uid="{00000000-0004-0000-0000-000012000000}"/>
    <hyperlink ref="F34" r:id="rId20" xr:uid="{00000000-0004-0000-0000-000013000000}"/>
    <hyperlink ref="F35" r:id="rId21" xr:uid="{00000000-0004-0000-0000-000014000000}"/>
    <hyperlink ref="F41" r:id="rId22" xr:uid="{00000000-0004-0000-0000-000015000000}"/>
    <hyperlink ref="F42" r:id="rId23" xr:uid="{00000000-0004-0000-0000-000016000000}"/>
    <hyperlink ref="F43" r:id="rId24" xr:uid="{00000000-0004-0000-0000-000017000000}"/>
    <hyperlink ref="F55" r:id="rId25" xr:uid="{00000000-0004-0000-0000-000018000000}"/>
    <hyperlink ref="F56" r:id="rId26" xr:uid="{00000000-0004-0000-0000-000019000000}"/>
    <hyperlink ref="F57" r:id="rId27" xr:uid="{00000000-0004-0000-0000-00001A000000}"/>
    <hyperlink ref="F58" r:id="rId28" xr:uid="{00000000-0004-0000-0000-00001B000000}"/>
    <hyperlink ref="F59" r:id="rId29" xr:uid="{00000000-0004-0000-0000-00001C000000}"/>
    <hyperlink ref="F60" r:id="rId30" xr:uid="{00000000-0004-0000-0000-00001D000000}"/>
    <hyperlink ref="F61" r:id="rId31" xr:uid="{00000000-0004-0000-0000-00001E000000}"/>
    <hyperlink ref="F62" r:id="rId32" xr:uid="{00000000-0004-0000-0000-00001F000000}"/>
    <hyperlink ref="F63" r:id="rId33" xr:uid="{00000000-0004-0000-0000-000020000000}"/>
    <hyperlink ref="F64" r:id="rId34" xr:uid="{00000000-0004-0000-0000-000021000000}"/>
    <hyperlink ref="F66" r:id="rId35" xr:uid="{00000000-0004-0000-0000-000022000000}"/>
    <hyperlink ref="F67" r:id="rId36" xr:uid="{00000000-0004-0000-0000-000023000000}"/>
    <hyperlink ref="F68" r:id="rId37" xr:uid="{00000000-0004-0000-0000-000024000000}"/>
    <hyperlink ref="F69" r:id="rId38" xr:uid="{00000000-0004-0000-0000-000025000000}"/>
    <hyperlink ref="F70" r:id="rId39" xr:uid="{00000000-0004-0000-0000-000026000000}"/>
    <hyperlink ref="F71" r:id="rId40" xr:uid="{00000000-0004-0000-0000-000027000000}"/>
    <hyperlink ref="F72" r:id="rId41" xr:uid="{00000000-0004-0000-0000-000028000000}"/>
    <hyperlink ref="F73" r:id="rId42" xr:uid="{00000000-0004-0000-0000-000029000000}"/>
    <hyperlink ref="F74" r:id="rId43" xr:uid="{00000000-0004-0000-0000-00002A000000}"/>
    <hyperlink ref="F75" r:id="rId44" xr:uid="{00000000-0004-0000-0000-00002B000000}"/>
    <hyperlink ref="F77" r:id="rId45" xr:uid="{00000000-0004-0000-0000-00002C000000}"/>
    <hyperlink ref="F78" r:id="rId46" xr:uid="{00000000-0004-0000-0000-00002D000000}"/>
    <hyperlink ref="F80" r:id="rId47" xr:uid="{00000000-0004-0000-0000-00002E000000}"/>
    <hyperlink ref="F81" r:id="rId48" xr:uid="{00000000-0004-0000-0000-00002F000000}"/>
    <hyperlink ref="F82" r:id="rId49" xr:uid="{00000000-0004-0000-0000-000030000000}"/>
    <hyperlink ref="F83" r:id="rId50" xr:uid="{00000000-0004-0000-0000-000031000000}"/>
    <hyperlink ref="F84" r:id="rId51" xr:uid="{00000000-0004-0000-0000-000032000000}"/>
    <hyperlink ref="F87" r:id="rId52" xr:uid="{00000000-0004-0000-0000-000033000000}"/>
    <hyperlink ref="F88" r:id="rId53" xr:uid="{00000000-0004-0000-0000-000034000000}"/>
    <hyperlink ref="F89" r:id="rId54" xr:uid="{00000000-0004-0000-0000-000035000000}"/>
    <hyperlink ref="F90" r:id="rId55" xr:uid="{00000000-0004-0000-0000-000036000000}"/>
    <hyperlink ref="F91" r:id="rId56" xr:uid="{00000000-0004-0000-0000-000037000000}"/>
    <hyperlink ref="F93" r:id="rId57" xr:uid="{00000000-0004-0000-0000-000038000000}"/>
    <hyperlink ref="F95" r:id="rId58" location="kyoudou" xr:uid="{00000000-0004-0000-0000-000039000000}"/>
    <hyperlink ref="F96" r:id="rId59" xr:uid="{00000000-0004-0000-0000-00003A000000}"/>
    <hyperlink ref="F97" display="https://jpn01.safelinks.protection.outlook.com/?url=https%3A%2F%2Fwww.iip.or.jp%2Ffellow%2F2026haken.html&amp;data=05%7C02%7C%7C050f03e30a6c4640c0d908ddb3b3a24c%7Cf11434e8abcf41f48154a9b2608dcd42%7C0%7C0%7C638864306307025283%7CUnknown%7CTWFpbGZsb3d8eyJFbXB0eU" xr:uid="{00000000-0004-0000-0000-00003B000000}"/>
    <hyperlink ref="F98" r:id="rId60" xr:uid="{00000000-0004-0000-0000-00003C000000}"/>
    <hyperlink ref="F99" r:id="rId61" xr:uid="{00000000-0004-0000-0000-00003D000000}"/>
    <hyperlink ref="F100" r:id="rId62" xr:uid="{00000000-0004-0000-0000-00003E000000}"/>
    <hyperlink ref="F101" r:id="rId63" xr:uid="{00000000-0004-0000-0000-00003F000000}"/>
    <hyperlink ref="F102" r:id="rId64" xr:uid="{00000000-0004-0000-0000-000040000000}"/>
    <hyperlink ref="F103" r:id="rId65" xr:uid="{00000000-0004-0000-0000-000041000000}"/>
    <hyperlink ref="F105" r:id="rId66" xr:uid="{00000000-0004-0000-0000-000042000000}"/>
    <hyperlink ref="F106" r:id="rId67" xr:uid="{00000000-0004-0000-0000-000043000000}"/>
    <hyperlink ref="F107" r:id="rId68" xr:uid="{00000000-0004-0000-0000-000044000000}"/>
    <hyperlink ref="F108" r:id="rId69" xr:uid="{00000000-0004-0000-0000-000045000000}"/>
    <hyperlink ref="F110" r:id="rId70" xr:uid="{00000000-0004-0000-0000-000046000000}"/>
    <hyperlink ref="F111" r:id="rId71" xr:uid="{00000000-0004-0000-0000-000047000000}"/>
    <hyperlink ref="F112" r:id="rId72" xr:uid="{00000000-0004-0000-0000-000048000000}"/>
    <hyperlink ref="F113" r:id="rId73" xr:uid="{00000000-0004-0000-0000-000049000000}"/>
    <hyperlink ref="F114" r:id="rId74" xr:uid="{00000000-0004-0000-0000-00004A000000}"/>
    <hyperlink ref="F117" r:id="rId75" xr:uid="{00000000-0004-0000-0000-00004B000000}"/>
    <hyperlink ref="F118" r:id="rId76" xr:uid="{00000000-0004-0000-0000-00004C000000}"/>
    <hyperlink ref="F54" r:id="rId77" xr:uid="{00000000-0004-0000-0000-00004D000000}"/>
    <hyperlink ref="F119" r:id="rId78" xr:uid="{00000000-0004-0000-0000-00004E000000}"/>
    <hyperlink ref="F126" r:id="rId79" xr:uid="{00000000-0004-0000-0000-00004F000000}"/>
    <hyperlink ref="F129" r:id="rId80" xr:uid="{00000000-0004-0000-0000-000050000000}"/>
    <hyperlink ref="F130" r:id="rId81" xr:uid="{00000000-0004-0000-0000-000051000000}"/>
    <hyperlink ref="F131" r:id="rId82" xr:uid="{00000000-0004-0000-0000-000052000000}"/>
    <hyperlink ref="F132" r:id="rId83" xr:uid="{00000000-0004-0000-0000-000053000000}"/>
    <hyperlink ref="F133" r:id="rId84" xr:uid="{00000000-0004-0000-0000-000054000000}"/>
    <hyperlink ref="F134" r:id="rId85" xr:uid="{00000000-0004-0000-0000-000055000000}"/>
    <hyperlink ref="F136" r:id="rId86" xr:uid="{00000000-0004-0000-0000-000056000000}"/>
    <hyperlink ref="F135" r:id="rId87" xr:uid="{00000000-0004-0000-0000-000057000000}"/>
    <hyperlink ref="F139" r:id="rId88" xr:uid="{2FC0DFD0-E4B8-4F66-BA7A-B6212FED7B52}"/>
    <hyperlink ref="F140" r:id="rId89" xr:uid="{D072E061-7BFF-4569-BC22-443EB2DAE0A6}"/>
    <hyperlink ref="F141" r:id="rId90" xr:uid="{88D45390-8EC1-461B-A783-6362ACF8AA8A}"/>
    <hyperlink ref="F142" r:id="rId91" xr:uid="{87BF90B1-FDC0-45BE-B632-EB79ABEA4666}"/>
    <hyperlink ref="F143" r:id="rId92" xr:uid="{AC13ABC4-85FD-4E2E-B1A5-DF202EDFBF52}"/>
    <hyperlink ref="F144" r:id="rId93" xr:uid="{56515CB0-48D5-4725-9F4D-B1E780038B88}"/>
    <hyperlink ref="F145" r:id="rId94" xr:uid="{B50AA328-802D-4E87-969E-2C757B4062F2}"/>
    <hyperlink ref="F146" r:id="rId95" xr:uid="{89897E26-8D3E-43AE-B8CD-A6C169A8ABC8}"/>
    <hyperlink ref="F147" r:id="rId96" xr:uid="{544FCFAB-A55D-4A72-847E-A1F02F363678}"/>
    <hyperlink ref="F148" r:id="rId97" xr:uid="{6F547FD7-CBD1-408D-B9EB-06C37A3174D0}"/>
    <hyperlink ref="F149" r:id="rId98" xr:uid="{A5CCE5D1-27AA-42E0-91EF-4DABFE3054E1}"/>
    <hyperlink ref="F150" r:id="rId99" xr:uid="{0753C423-EFFB-4BBD-9B44-055183804E95}"/>
    <hyperlink ref="F151" r:id="rId100" xr:uid="{9FD92C97-2B81-4B1B-8F75-DFC56D3E0BD1}"/>
    <hyperlink ref="F152" r:id="rId101" xr:uid="{9A627FC3-72B4-4D41-BC08-002B6D75203A}"/>
  </hyperlinks>
  <pageMargins left="0.74803149606299213" right="0.74803149606299213" top="0.98425196850393704" bottom="0.98425196850393704" header="0.51181102362204722" footer="0.51181102362204722"/>
  <pageSetup paperSize="8" scale="70" orientation="portrait" r:id="rId1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E237E-91FB-47F8-9953-AB6CBDA52798}">
  <ds:schemaRefs>
    <ds:schemaRef ds:uri="http://schemas.microsoft.com/sharepoint/v3/contenttype/forms"/>
  </ds:schemaRefs>
</ds:datastoreItem>
</file>

<file path=customXml/itemProps3.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公募管理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2025-07-22T07:21:35Z</cp:lastPrinted>
  <dcterms:created xsi:type="dcterms:W3CDTF">2025-07-18T06:19:33Z</dcterms:created>
  <dcterms:modified xsi:type="dcterms:W3CDTF">2025-08-06T01:14:38Z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